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60" windowWidth="11580" windowHeight="6030" activeTab="2"/>
  </bookViews>
  <sheets>
    <sheet name="Gamma" sheetId="1" r:id="rId1"/>
    <sheet name="Chi_Cuadrado" sheetId="2" r:id="rId2"/>
    <sheet name="t_de_Student" sheetId="3" r:id="rId3"/>
    <sheet name="F_de_Fisher" sheetId="4" r:id="rId4"/>
  </sheets>
  <calcPr calcId="124519"/>
</workbook>
</file>

<file path=xl/calcChain.xml><?xml version="1.0" encoding="utf-8"?>
<calcChain xmlns="http://schemas.openxmlformats.org/spreadsheetml/2006/main">
  <c r="A4" i="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4" i="3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D202"/>
  <c r="C202"/>
  <c r="D201"/>
  <c r="C201"/>
  <c r="D200"/>
  <c r="C200"/>
  <c r="D199"/>
  <c r="C199"/>
  <c r="D198"/>
  <c r="C198"/>
  <c r="D197"/>
  <c r="C197"/>
  <c r="D196"/>
  <c r="C196"/>
  <c r="D195"/>
  <c r="C195"/>
  <c r="D194"/>
  <c r="C194"/>
  <c r="D193"/>
  <c r="C193"/>
  <c r="D192"/>
  <c r="C192"/>
  <c r="D191"/>
  <c r="C191"/>
  <c r="D190"/>
  <c r="C190"/>
  <c r="D189"/>
  <c r="C189"/>
  <c r="D188"/>
  <c r="C188"/>
  <c r="D187"/>
  <c r="C187"/>
  <c r="D186"/>
  <c r="C186"/>
  <c r="D185"/>
  <c r="C185"/>
  <c r="D184"/>
  <c r="C184"/>
  <c r="D183"/>
  <c r="C183"/>
  <c r="D182"/>
  <c r="C182"/>
  <c r="D181"/>
  <c r="C181"/>
  <c r="D180"/>
  <c r="C180"/>
  <c r="D179"/>
  <c r="C179"/>
  <c r="D178"/>
  <c r="C178"/>
  <c r="D177"/>
  <c r="C177"/>
  <c r="D176"/>
  <c r="C176"/>
  <c r="D175"/>
  <c r="C175"/>
  <c r="D174"/>
  <c r="C174"/>
  <c r="D173"/>
  <c r="C173"/>
  <c r="D172"/>
  <c r="C172"/>
  <c r="D171"/>
  <c r="C171"/>
  <c r="D170"/>
  <c r="C170"/>
  <c r="D169"/>
  <c r="C169"/>
  <c r="D168"/>
  <c r="C168"/>
  <c r="D167"/>
  <c r="C167"/>
  <c r="D166"/>
  <c r="C166"/>
  <c r="D165"/>
  <c r="C165"/>
  <c r="D164"/>
  <c r="C164"/>
  <c r="D163"/>
  <c r="C163"/>
  <c r="D162"/>
  <c r="C162"/>
  <c r="D161"/>
  <c r="C161"/>
  <c r="D160"/>
  <c r="C160"/>
  <c r="D159"/>
  <c r="C159"/>
  <c r="D158"/>
  <c r="C158"/>
  <c r="D157"/>
  <c r="C157"/>
  <c r="D156"/>
  <c r="C156"/>
  <c r="D155"/>
  <c r="C155"/>
  <c r="D154"/>
  <c r="C154"/>
  <c r="D153"/>
  <c r="C153"/>
  <c r="D152"/>
  <c r="C152"/>
  <c r="D151"/>
  <c r="C151"/>
  <c r="D150"/>
  <c r="C150"/>
  <c r="D149"/>
  <c r="C149"/>
  <c r="D148"/>
  <c r="C148"/>
  <c r="D147"/>
  <c r="C147"/>
  <c r="D146"/>
  <c r="C146"/>
  <c r="D145"/>
  <c r="C145"/>
  <c r="D144"/>
  <c r="C144"/>
  <c r="D143"/>
  <c r="C143"/>
  <c r="D142"/>
  <c r="C142"/>
  <c r="D141"/>
  <c r="C141"/>
  <c r="D140"/>
  <c r="C140"/>
  <c r="D139"/>
  <c r="C139"/>
  <c r="D138"/>
  <c r="C138"/>
  <c r="D137"/>
  <c r="C137"/>
  <c r="D136"/>
  <c r="C136"/>
  <c r="D135"/>
  <c r="C135"/>
  <c r="D134"/>
  <c r="C134"/>
  <c r="D133"/>
  <c r="C133"/>
  <c r="D132"/>
  <c r="C132"/>
  <c r="D131"/>
  <c r="C131"/>
  <c r="D130"/>
  <c r="C130"/>
  <c r="D129"/>
  <c r="C129"/>
  <c r="D128"/>
  <c r="C128"/>
  <c r="D127"/>
  <c r="C127"/>
  <c r="D126"/>
  <c r="C126"/>
  <c r="D125"/>
  <c r="C125"/>
  <c r="D124"/>
  <c r="C124"/>
  <c r="D123"/>
  <c r="C123"/>
  <c r="D122"/>
  <c r="C122"/>
  <c r="D121"/>
  <c r="C121"/>
  <c r="D120"/>
  <c r="C120"/>
  <c r="D119"/>
  <c r="C119"/>
  <c r="D118"/>
  <c r="C118"/>
  <c r="D117"/>
  <c r="C117"/>
  <c r="D116"/>
  <c r="C116"/>
  <c r="D115"/>
  <c r="C115"/>
  <c r="D114"/>
  <c r="C114"/>
  <c r="D113"/>
  <c r="C113"/>
  <c r="D112"/>
  <c r="C112"/>
  <c r="D111"/>
  <c r="C111"/>
  <c r="D110"/>
  <c r="C110"/>
  <c r="D109"/>
  <c r="C109"/>
  <c r="D108"/>
  <c r="C108"/>
  <c r="D107"/>
  <c r="C107"/>
  <c r="D106"/>
  <c r="C106"/>
  <c r="D105"/>
  <c r="C105"/>
  <c r="D104"/>
  <c r="C104"/>
  <c r="D103"/>
  <c r="C103"/>
  <c r="D102"/>
  <c r="C102"/>
  <c r="D101"/>
  <c r="C101"/>
  <c r="D100"/>
  <c r="C100"/>
  <c r="D99"/>
  <c r="C99"/>
  <c r="D98"/>
  <c r="C98"/>
  <c r="D97"/>
  <c r="C97"/>
  <c r="D96"/>
  <c r="C96"/>
  <c r="D95"/>
  <c r="C95"/>
  <c r="D94"/>
  <c r="C94"/>
  <c r="D93"/>
  <c r="C93"/>
  <c r="D92"/>
  <c r="C92"/>
  <c r="D91"/>
  <c r="C91"/>
  <c r="D90"/>
  <c r="C90"/>
  <c r="D89"/>
  <c r="C89"/>
  <c r="D88"/>
  <c r="C88"/>
  <c r="D87"/>
  <c r="C87"/>
  <c r="D86"/>
  <c r="C86"/>
  <c r="D85"/>
  <c r="C85"/>
  <c r="D84"/>
  <c r="C84"/>
  <c r="D83"/>
  <c r="C83"/>
  <c r="D82"/>
  <c r="C82"/>
  <c r="D81"/>
  <c r="C81"/>
  <c r="D80"/>
  <c r="C80"/>
  <c r="D79"/>
  <c r="C79"/>
  <c r="D78"/>
  <c r="C78"/>
  <c r="D77"/>
  <c r="C77"/>
  <c r="D76"/>
  <c r="C76"/>
  <c r="D75"/>
  <c r="C75"/>
  <c r="D74"/>
  <c r="C74"/>
  <c r="D73"/>
  <c r="C73"/>
  <c r="D72"/>
  <c r="C72"/>
  <c r="D71"/>
  <c r="C71"/>
  <c r="D70"/>
  <c r="C70"/>
  <c r="D69"/>
  <c r="C69"/>
  <c r="D68"/>
  <c r="C68"/>
  <c r="D67"/>
  <c r="C67"/>
  <c r="D66"/>
  <c r="C66"/>
  <c r="D65"/>
  <c r="C65"/>
  <c r="D64"/>
  <c r="C64"/>
  <c r="D63"/>
  <c r="C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D51"/>
  <c r="C51"/>
  <c r="D50"/>
  <c r="C50"/>
  <c r="D49"/>
  <c r="C49"/>
  <c r="D48"/>
  <c r="C48"/>
  <c r="D47"/>
  <c r="C47"/>
  <c r="D46"/>
  <c r="C46"/>
  <c r="D45"/>
  <c r="C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D6"/>
  <c r="C6"/>
  <c r="D5"/>
  <c r="C5"/>
  <c r="D4"/>
  <c r="C4"/>
  <c r="D3"/>
  <c r="C3"/>
  <c r="B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A4" i="2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B98"/>
  <c r="D97"/>
  <c r="C97"/>
  <c r="B97"/>
  <c r="D96"/>
  <c r="C96"/>
  <c r="B96"/>
  <c r="D95"/>
  <c r="C95"/>
  <c r="B95"/>
  <c r="D94"/>
  <c r="C94"/>
  <c r="B94"/>
  <c r="D93"/>
  <c r="C93"/>
  <c r="B93"/>
  <c r="D92"/>
  <c r="C92"/>
  <c r="B92"/>
  <c r="D91"/>
  <c r="C91"/>
  <c r="B91"/>
  <c r="D90"/>
  <c r="C90"/>
  <c r="B90"/>
  <c r="D89"/>
  <c r="C89"/>
  <c r="B89"/>
  <c r="D88"/>
  <c r="C88"/>
  <c r="B88"/>
  <c r="D87"/>
  <c r="C87"/>
  <c r="B87"/>
  <c r="D86"/>
  <c r="C86"/>
  <c r="B86"/>
  <c r="D85"/>
  <c r="C85"/>
  <c r="B85"/>
  <c r="D84"/>
  <c r="C84"/>
  <c r="B84"/>
  <c r="D83"/>
  <c r="C83"/>
  <c r="B83"/>
  <c r="D82"/>
  <c r="C82"/>
  <c r="B82"/>
  <c r="D81"/>
  <c r="C81"/>
  <c r="B81"/>
  <c r="D80"/>
  <c r="C80"/>
  <c r="B80"/>
  <c r="D79"/>
  <c r="C79"/>
  <c r="B79"/>
  <c r="D78"/>
  <c r="C78"/>
  <c r="B78"/>
  <c r="D77"/>
  <c r="C77"/>
  <c r="B77"/>
  <c r="D76"/>
  <c r="C76"/>
  <c r="B76"/>
  <c r="D75"/>
  <c r="C75"/>
  <c r="B75"/>
  <c r="D74"/>
  <c r="C74"/>
  <c r="B74"/>
  <c r="D73"/>
  <c r="C73"/>
  <c r="B73"/>
  <c r="D72"/>
  <c r="C72"/>
  <c r="B72"/>
  <c r="D71"/>
  <c r="C71"/>
  <c r="B71"/>
  <c r="D70"/>
  <c r="C70"/>
  <c r="B70"/>
  <c r="D69"/>
  <c r="C69"/>
  <c r="B69"/>
  <c r="D68"/>
  <c r="C68"/>
  <c r="B68"/>
  <c r="D67"/>
  <c r="C67"/>
  <c r="B67"/>
  <c r="D66"/>
  <c r="C66"/>
  <c r="B66"/>
  <c r="D65"/>
  <c r="C65"/>
  <c r="B65"/>
  <c r="D64"/>
  <c r="C64"/>
  <c r="B64"/>
  <c r="D63"/>
  <c r="C63"/>
  <c r="B63"/>
  <c r="D62"/>
  <c r="C62"/>
  <c r="B62"/>
  <c r="D61"/>
  <c r="C61"/>
  <c r="B61"/>
  <c r="D60"/>
  <c r="C60"/>
  <c r="B60"/>
  <c r="D59"/>
  <c r="C59"/>
  <c r="B59"/>
  <c r="D58"/>
  <c r="C58"/>
  <c r="B58"/>
  <c r="D57"/>
  <c r="C57"/>
  <c r="B57"/>
  <c r="D56"/>
  <c r="C56"/>
  <c r="B56"/>
  <c r="D55"/>
  <c r="C55"/>
  <c r="B55"/>
  <c r="D54"/>
  <c r="C54"/>
  <c r="B54"/>
  <c r="D53"/>
  <c r="C53"/>
  <c r="B53"/>
  <c r="D52"/>
  <c r="C52"/>
  <c r="B52"/>
  <c r="D51"/>
  <c r="C51"/>
  <c r="B51"/>
  <c r="D50"/>
  <c r="C50"/>
  <c r="B50"/>
  <c r="D49"/>
  <c r="C49"/>
  <c r="B49"/>
  <c r="D48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D32"/>
  <c r="C32"/>
  <c r="B32"/>
  <c r="D31"/>
  <c r="C31"/>
  <c r="B31"/>
  <c r="D30"/>
  <c r="C30"/>
  <c r="B30"/>
  <c r="D29"/>
  <c r="C29"/>
  <c r="B29"/>
  <c r="D28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D10"/>
  <c r="C10"/>
  <c r="B10"/>
  <c r="D9"/>
  <c r="C9"/>
  <c r="B9"/>
  <c r="D8"/>
  <c r="C8"/>
  <c r="B8"/>
  <c r="D7"/>
  <c r="C7"/>
  <c r="B7"/>
  <c r="D6"/>
  <c r="C6"/>
  <c r="B6"/>
  <c r="D5"/>
  <c r="C5"/>
  <c r="B5"/>
  <c r="D4"/>
  <c r="C4"/>
  <c r="B4"/>
  <c r="D3"/>
  <c r="C3"/>
  <c r="B3"/>
  <c r="A4" i="1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D202"/>
  <c r="C202"/>
  <c r="B202"/>
  <c r="D201"/>
  <c r="C201"/>
  <c r="B201"/>
  <c r="D200"/>
  <c r="C200"/>
  <c r="B200"/>
  <c r="D199"/>
  <c r="C199"/>
  <c r="B199"/>
  <c r="D198"/>
  <c r="C198"/>
  <c r="B198"/>
  <c r="D197"/>
  <c r="C197"/>
  <c r="B197"/>
  <c r="D196"/>
  <c r="C196"/>
  <c r="B196"/>
  <c r="D195"/>
  <c r="C195"/>
  <c r="B195"/>
  <c r="D194"/>
  <c r="C194"/>
  <c r="B194"/>
  <c r="D193"/>
  <c r="C193"/>
  <c r="B193"/>
  <c r="D192"/>
  <c r="C192"/>
  <c r="B192"/>
  <c r="D191"/>
  <c r="C191"/>
  <c r="B191"/>
  <c r="D190"/>
  <c r="C190"/>
  <c r="B190"/>
  <c r="D189"/>
  <c r="C189"/>
  <c r="B189"/>
  <c r="D188"/>
  <c r="C188"/>
  <c r="B188"/>
  <c r="D187"/>
  <c r="C187"/>
  <c r="B187"/>
  <c r="D186"/>
  <c r="C186"/>
  <c r="B186"/>
  <c r="D185"/>
  <c r="C185"/>
  <c r="B185"/>
  <c r="D184"/>
  <c r="C184"/>
  <c r="B184"/>
  <c r="D183"/>
  <c r="C183"/>
  <c r="B183"/>
  <c r="D182"/>
  <c r="C182"/>
  <c r="B182"/>
  <c r="D181"/>
  <c r="C181"/>
  <c r="B181"/>
  <c r="D180"/>
  <c r="C180"/>
  <c r="B180"/>
  <c r="D179"/>
  <c r="C179"/>
  <c r="B179"/>
  <c r="D178"/>
  <c r="C178"/>
  <c r="B178"/>
  <c r="D177"/>
  <c r="C177"/>
  <c r="B177"/>
  <c r="D176"/>
  <c r="C176"/>
  <c r="B176"/>
  <c r="D175"/>
  <c r="C175"/>
  <c r="B175"/>
  <c r="D174"/>
  <c r="C174"/>
  <c r="B174"/>
  <c r="D173"/>
  <c r="C173"/>
  <c r="B173"/>
  <c r="D172"/>
  <c r="C172"/>
  <c r="B172"/>
  <c r="D171"/>
  <c r="C171"/>
  <c r="B171"/>
  <c r="D170"/>
  <c r="C170"/>
  <c r="B170"/>
  <c r="D169"/>
  <c r="C169"/>
  <c r="B169"/>
  <c r="D168"/>
  <c r="C168"/>
  <c r="B168"/>
  <c r="D167"/>
  <c r="C167"/>
  <c r="B167"/>
  <c r="D166"/>
  <c r="C166"/>
  <c r="B166"/>
  <c r="D165"/>
  <c r="C165"/>
  <c r="B165"/>
  <c r="D164"/>
  <c r="C164"/>
  <c r="B164"/>
  <c r="D163"/>
  <c r="C163"/>
  <c r="B163"/>
  <c r="D162"/>
  <c r="C162"/>
  <c r="B162"/>
  <c r="D161"/>
  <c r="C161"/>
  <c r="B161"/>
  <c r="D160"/>
  <c r="C160"/>
  <c r="B160"/>
  <c r="D159"/>
  <c r="C159"/>
  <c r="B159"/>
  <c r="D158"/>
  <c r="C158"/>
  <c r="B158"/>
  <c r="D157"/>
  <c r="C157"/>
  <c r="B157"/>
  <c r="D156"/>
  <c r="C156"/>
  <c r="B156"/>
  <c r="D155"/>
  <c r="C155"/>
  <c r="B155"/>
  <c r="D154"/>
  <c r="C154"/>
  <c r="B154"/>
  <c r="D153"/>
  <c r="C153"/>
  <c r="B153"/>
  <c r="D152"/>
  <c r="C152"/>
  <c r="B152"/>
  <c r="D151"/>
  <c r="C151"/>
  <c r="B151"/>
  <c r="D150"/>
  <c r="C150"/>
  <c r="B150"/>
  <c r="D149"/>
  <c r="C149"/>
  <c r="B149"/>
  <c r="D148"/>
  <c r="C148"/>
  <c r="B148"/>
  <c r="D147"/>
  <c r="C147"/>
  <c r="B147"/>
  <c r="D146"/>
  <c r="C146"/>
  <c r="B146"/>
  <c r="D145"/>
  <c r="C145"/>
  <c r="B145"/>
  <c r="D144"/>
  <c r="C144"/>
  <c r="B144"/>
  <c r="D143"/>
  <c r="C143"/>
  <c r="B143"/>
  <c r="D142"/>
  <c r="C142"/>
  <c r="B142"/>
  <c r="D141"/>
  <c r="C141"/>
  <c r="B141"/>
  <c r="D140"/>
  <c r="C140"/>
  <c r="B140"/>
  <c r="D139"/>
  <c r="C139"/>
  <c r="B139"/>
  <c r="D138"/>
  <c r="C138"/>
  <c r="B138"/>
  <c r="D137"/>
  <c r="C137"/>
  <c r="B137"/>
  <c r="D136"/>
  <c r="C136"/>
  <c r="B136"/>
  <c r="D135"/>
  <c r="C135"/>
  <c r="B135"/>
  <c r="D134"/>
  <c r="C134"/>
  <c r="B134"/>
  <c r="D133"/>
  <c r="C133"/>
  <c r="B133"/>
  <c r="D132"/>
  <c r="C132"/>
  <c r="B132"/>
  <c r="D131"/>
  <c r="C131"/>
  <c r="B131"/>
  <c r="D130"/>
  <c r="C130"/>
  <c r="B130"/>
  <c r="D129"/>
  <c r="C129"/>
  <c r="B129"/>
  <c r="D128"/>
  <c r="C128"/>
  <c r="B128"/>
  <c r="D127"/>
  <c r="C127"/>
  <c r="B127"/>
  <c r="D126"/>
  <c r="C126"/>
  <c r="B126"/>
  <c r="D125"/>
  <c r="C125"/>
  <c r="B125"/>
  <c r="D124"/>
  <c r="C124"/>
  <c r="B124"/>
  <c r="D123"/>
  <c r="C123"/>
  <c r="B123"/>
  <c r="D122"/>
  <c r="C122"/>
  <c r="B122"/>
  <c r="D121"/>
  <c r="C121"/>
  <c r="B121"/>
  <c r="D120"/>
  <c r="C120"/>
  <c r="B120"/>
  <c r="D119"/>
  <c r="C119"/>
  <c r="B119"/>
  <c r="D118"/>
  <c r="C118"/>
  <c r="B118"/>
  <c r="D117"/>
  <c r="C117"/>
  <c r="B117"/>
  <c r="D116"/>
  <c r="C116"/>
  <c r="B116"/>
  <c r="D115"/>
  <c r="C115"/>
  <c r="B115"/>
  <c r="D114"/>
  <c r="C114"/>
  <c r="B114"/>
  <c r="D113"/>
  <c r="C113"/>
  <c r="B113"/>
  <c r="D112"/>
  <c r="C112"/>
  <c r="B112"/>
  <c r="D111"/>
  <c r="C111"/>
  <c r="B111"/>
  <c r="D110"/>
  <c r="C110"/>
  <c r="B110"/>
  <c r="D109"/>
  <c r="C109"/>
  <c r="B109"/>
  <c r="D108"/>
  <c r="C108"/>
  <c r="B108"/>
  <c r="D107"/>
  <c r="C107"/>
  <c r="B107"/>
  <c r="D106"/>
  <c r="C106"/>
  <c r="B106"/>
  <c r="D105"/>
  <c r="C105"/>
  <c r="B105"/>
  <c r="D104"/>
  <c r="C104"/>
  <c r="B104"/>
  <c r="D103"/>
  <c r="C103"/>
  <c r="B103"/>
  <c r="D102"/>
  <c r="C102"/>
  <c r="B102"/>
  <c r="D101"/>
  <c r="C101"/>
  <c r="B101"/>
  <c r="D100"/>
  <c r="C100"/>
  <c r="B100"/>
  <c r="D99"/>
  <c r="C99"/>
  <c r="B99"/>
  <c r="D98"/>
  <c r="C98"/>
  <c r="B98"/>
  <c r="D97"/>
  <c r="C97"/>
  <c r="B97"/>
  <c r="D96"/>
  <c r="C96"/>
  <c r="B96"/>
  <c r="D95"/>
  <c r="C95"/>
  <c r="B95"/>
  <c r="D94"/>
  <c r="C94"/>
  <c r="B94"/>
  <c r="D93"/>
  <c r="C93"/>
  <c r="B93"/>
  <c r="D92"/>
  <c r="C92"/>
  <c r="B92"/>
  <c r="D91"/>
  <c r="C91"/>
  <c r="B91"/>
  <c r="D90"/>
  <c r="C90"/>
  <c r="B90"/>
  <c r="D89"/>
  <c r="C89"/>
  <c r="B89"/>
  <c r="D88"/>
  <c r="C88"/>
  <c r="B88"/>
  <c r="D87"/>
  <c r="C87"/>
  <c r="B87"/>
  <c r="D86"/>
  <c r="C86"/>
  <c r="B86"/>
  <c r="D85"/>
  <c r="C85"/>
  <c r="B85"/>
  <c r="D84"/>
  <c r="C84"/>
  <c r="B84"/>
  <c r="D83"/>
  <c r="C83"/>
  <c r="B83"/>
  <c r="D82"/>
  <c r="C82"/>
  <c r="B82"/>
  <c r="D81"/>
  <c r="C81"/>
  <c r="B81"/>
  <c r="D80"/>
  <c r="C80"/>
  <c r="B80"/>
  <c r="D79"/>
  <c r="C79"/>
  <c r="B79"/>
  <c r="D78"/>
  <c r="C78"/>
  <c r="B78"/>
  <c r="D77"/>
  <c r="C77"/>
  <c r="B77"/>
  <c r="D76"/>
  <c r="C76"/>
  <c r="B76"/>
  <c r="D75"/>
  <c r="C75"/>
  <c r="B75"/>
  <c r="D74"/>
  <c r="C74"/>
  <c r="B74"/>
  <c r="D73"/>
  <c r="C73"/>
  <c r="B73"/>
  <c r="D72"/>
  <c r="C72"/>
  <c r="B72"/>
  <c r="D71"/>
  <c r="C71"/>
  <c r="B71"/>
  <c r="D70"/>
  <c r="C70"/>
  <c r="B70"/>
  <c r="D69"/>
  <c r="C69"/>
  <c r="B69"/>
  <c r="D68"/>
  <c r="C68"/>
  <c r="B68"/>
  <c r="D67"/>
  <c r="C67"/>
  <c r="B67"/>
  <c r="D66"/>
  <c r="C66"/>
  <c r="B66"/>
  <c r="D65"/>
  <c r="C65"/>
  <c r="B65"/>
  <c r="D64"/>
  <c r="C64"/>
  <c r="B64"/>
  <c r="D63"/>
  <c r="C63"/>
  <c r="B63"/>
  <c r="D62"/>
  <c r="C62"/>
  <c r="B62"/>
  <c r="D61"/>
  <c r="C61"/>
  <c r="B61"/>
  <c r="D60"/>
  <c r="C60"/>
  <c r="B60"/>
  <c r="D59"/>
  <c r="C59"/>
  <c r="B59"/>
  <c r="D58"/>
  <c r="C58"/>
  <c r="B58"/>
  <c r="D57"/>
  <c r="C57"/>
  <c r="B57"/>
  <c r="D56"/>
  <c r="C56"/>
  <c r="B56"/>
  <c r="D55"/>
  <c r="C55"/>
  <c r="B55"/>
  <c r="D54"/>
  <c r="C54"/>
  <c r="B54"/>
  <c r="D53"/>
  <c r="C53"/>
  <c r="B53"/>
  <c r="D52"/>
  <c r="C52"/>
  <c r="B52"/>
  <c r="D51"/>
  <c r="C51"/>
  <c r="B51"/>
  <c r="D50"/>
  <c r="C50"/>
  <c r="B50"/>
  <c r="D49"/>
  <c r="C49"/>
  <c r="B49"/>
  <c r="D48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D32"/>
  <c r="C32"/>
  <c r="B32"/>
  <c r="D31"/>
  <c r="C31"/>
  <c r="B31"/>
  <c r="D30"/>
  <c r="C30"/>
  <c r="B30"/>
  <c r="D29"/>
  <c r="C29"/>
  <c r="B29"/>
  <c r="D28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D10"/>
  <c r="C10"/>
  <c r="B10"/>
  <c r="D9"/>
  <c r="C9"/>
  <c r="B9"/>
  <c r="D8"/>
  <c r="C8"/>
  <c r="B8"/>
  <c r="D7"/>
  <c r="C7"/>
  <c r="B7"/>
  <c r="D6"/>
  <c r="C6"/>
  <c r="B6"/>
  <c r="D5"/>
  <c r="C5"/>
  <c r="B5"/>
  <c r="D4"/>
  <c r="C4"/>
  <c r="B4"/>
  <c r="D3"/>
  <c r="C3"/>
  <c r="B3"/>
  <c r="A99" i="2" l="1"/>
  <c r="D98"/>
  <c r="C98"/>
  <c r="A66" i="4"/>
  <c r="B65"/>
  <c r="A67" l="1"/>
  <c r="B66"/>
  <c r="A100" i="2"/>
  <c r="D99"/>
  <c r="C99"/>
  <c r="B99"/>
  <c r="A101" l="1"/>
  <c r="D100"/>
  <c r="C100"/>
  <c r="B100"/>
  <c r="A68" i="4"/>
  <c r="B67"/>
  <c r="A69" l="1"/>
  <c r="B68"/>
  <c r="A102" i="2"/>
  <c r="D101"/>
  <c r="C101"/>
  <c r="B101"/>
  <c r="A103" l="1"/>
  <c r="D102"/>
  <c r="C102"/>
  <c r="B102"/>
  <c r="A70" i="4"/>
  <c r="B69"/>
  <c r="A71" l="1"/>
  <c r="B70"/>
  <c r="A104" i="2"/>
  <c r="D103"/>
  <c r="C103"/>
  <c r="B103"/>
  <c r="A105" l="1"/>
  <c r="D104"/>
  <c r="C104"/>
  <c r="B104"/>
  <c r="A72" i="4"/>
  <c r="B71"/>
  <c r="A73" l="1"/>
  <c r="B72"/>
  <c r="A106" i="2"/>
  <c r="D105"/>
  <c r="C105"/>
  <c r="B105"/>
  <c r="A107" l="1"/>
  <c r="D106"/>
  <c r="C106"/>
  <c r="B106"/>
  <c r="A74" i="4"/>
  <c r="B73"/>
  <c r="A75" l="1"/>
  <c r="B74"/>
  <c r="A108" i="2"/>
  <c r="D107"/>
  <c r="C107"/>
  <c r="B107"/>
  <c r="A109" l="1"/>
  <c r="D108"/>
  <c r="C108"/>
  <c r="B108"/>
  <c r="A76" i="4"/>
  <c r="B75"/>
  <c r="A77" l="1"/>
  <c r="B76"/>
  <c r="A110" i="2"/>
  <c r="D109"/>
  <c r="C109"/>
  <c r="B109"/>
  <c r="A111" l="1"/>
  <c r="D110"/>
  <c r="C110"/>
  <c r="B110"/>
  <c r="A78" i="4"/>
  <c r="B77"/>
  <c r="A79" l="1"/>
  <c r="B78"/>
  <c r="A112" i="2"/>
  <c r="D111"/>
  <c r="C111"/>
  <c r="B111"/>
  <c r="A113" l="1"/>
  <c r="D112"/>
  <c r="C112"/>
  <c r="B112"/>
  <c r="A80" i="4"/>
  <c r="B79"/>
  <c r="A81" l="1"/>
  <c r="B80"/>
  <c r="A114" i="2"/>
  <c r="D113"/>
  <c r="C113"/>
  <c r="B113"/>
  <c r="A115" l="1"/>
  <c r="D114"/>
  <c r="C114"/>
  <c r="B114"/>
  <c r="A82" i="4"/>
  <c r="B81"/>
  <c r="A83" l="1"/>
  <c r="B82"/>
  <c r="A116" i="2"/>
  <c r="D115"/>
  <c r="C115"/>
  <c r="B115"/>
  <c r="A117" l="1"/>
  <c r="D116"/>
  <c r="C116"/>
  <c r="B116"/>
  <c r="A84" i="4"/>
  <c r="B83"/>
  <c r="A85" l="1"/>
  <c r="B84"/>
  <c r="A118" i="2"/>
  <c r="D117"/>
  <c r="C117"/>
  <c r="B117"/>
  <c r="A119" l="1"/>
  <c r="D118"/>
  <c r="C118"/>
  <c r="B118"/>
  <c r="A86" i="4"/>
  <c r="B85"/>
  <c r="A87" l="1"/>
  <c r="B86"/>
  <c r="A120" i="2"/>
  <c r="D119"/>
  <c r="C119"/>
  <c r="B119"/>
  <c r="A121" l="1"/>
  <c r="D120"/>
  <c r="C120"/>
  <c r="B120"/>
  <c r="A88" i="4"/>
  <c r="B87"/>
  <c r="A89" l="1"/>
  <c r="B88"/>
  <c r="A122" i="2"/>
  <c r="D121"/>
  <c r="C121"/>
  <c r="B121"/>
  <c r="A123" l="1"/>
  <c r="D122"/>
  <c r="C122"/>
  <c r="B122"/>
  <c r="A90" i="4"/>
  <c r="B89"/>
  <c r="A91" l="1"/>
  <c r="B90"/>
  <c r="A124" i="2"/>
  <c r="D123"/>
  <c r="C123"/>
  <c r="B123"/>
  <c r="A125" l="1"/>
  <c r="D124"/>
  <c r="C124"/>
  <c r="B124"/>
  <c r="A92" i="4"/>
  <c r="B91"/>
  <c r="A93" l="1"/>
  <c r="B92"/>
  <c r="A126" i="2"/>
  <c r="D125"/>
  <c r="C125"/>
  <c r="B125"/>
  <c r="A127" l="1"/>
  <c r="D126"/>
  <c r="C126"/>
  <c r="B126"/>
  <c r="A94" i="4"/>
  <c r="B93"/>
  <c r="A95" l="1"/>
  <c r="B94"/>
  <c r="A128" i="2"/>
  <c r="D127"/>
  <c r="C127"/>
  <c r="B127"/>
  <c r="A129" l="1"/>
  <c r="D128"/>
  <c r="C128"/>
  <c r="B128"/>
  <c r="A96" i="4"/>
  <c r="B95"/>
  <c r="A97" l="1"/>
  <c r="B96"/>
  <c r="A130" i="2"/>
  <c r="D129"/>
  <c r="C129"/>
  <c r="B129"/>
  <c r="A131" l="1"/>
  <c r="D130"/>
  <c r="C130"/>
  <c r="B130"/>
  <c r="A98" i="4"/>
  <c r="B97"/>
  <c r="A99" l="1"/>
  <c r="B98"/>
  <c r="A132" i="2"/>
  <c r="D131"/>
  <c r="C131"/>
  <c r="B131"/>
  <c r="A133" l="1"/>
  <c r="D132"/>
  <c r="C132"/>
  <c r="B132"/>
  <c r="A100" i="4"/>
  <c r="B99"/>
  <c r="A101" l="1"/>
  <c r="B100"/>
  <c r="A134" i="2"/>
  <c r="D133"/>
  <c r="C133"/>
  <c r="B133"/>
  <c r="A135" l="1"/>
  <c r="D134"/>
  <c r="C134"/>
  <c r="B134"/>
  <c r="A102" i="4"/>
  <c r="B101"/>
  <c r="A103" l="1"/>
  <c r="B102"/>
  <c r="A136" i="2"/>
  <c r="D135"/>
  <c r="C135"/>
  <c r="B135"/>
  <c r="A137" l="1"/>
  <c r="D136"/>
  <c r="C136"/>
  <c r="B136"/>
  <c r="A104" i="4"/>
  <c r="B103"/>
  <c r="A105" l="1"/>
  <c r="B104"/>
  <c r="A138" i="2"/>
  <c r="D137"/>
  <c r="C137"/>
  <c r="B137"/>
  <c r="A139" l="1"/>
  <c r="D138"/>
  <c r="C138"/>
  <c r="B138"/>
  <c r="A106" i="4"/>
  <c r="B105"/>
  <c r="A107" l="1"/>
  <c r="B106"/>
  <c r="A140" i="2"/>
  <c r="D139"/>
  <c r="C139"/>
  <c r="B139"/>
  <c r="A141" l="1"/>
  <c r="D140"/>
  <c r="C140"/>
  <c r="B140"/>
  <c r="A108" i="4"/>
  <c r="B107"/>
  <c r="A109" l="1"/>
  <c r="B108"/>
  <c r="A142" i="2"/>
  <c r="D141"/>
  <c r="C141"/>
  <c r="B141"/>
  <c r="A143" l="1"/>
  <c r="D142"/>
  <c r="C142"/>
  <c r="B142"/>
  <c r="A110" i="4"/>
  <c r="B109"/>
  <c r="A111" l="1"/>
  <c r="B110"/>
  <c r="A144" i="2"/>
  <c r="D143"/>
  <c r="C143"/>
  <c r="B143"/>
  <c r="A145" l="1"/>
  <c r="D144"/>
  <c r="C144"/>
  <c r="B144"/>
  <c r="A112" i="4"/>
  <c r="B111"/>
  <c r="A113" l="1"/>
  <c r="B112"/>
  <c r="A146" i="2"/>
  <c r="D145"/>
  <c r="C145"/>
  <c r="B145"/>
  <c r="A147" l="1"/>
  <c r="D146"/>
  <c r="C146"/>
  <c r="B146"/>
  <c r="A114" i="4"/>
  <c r="B113"/>
  <c r="A115" l="1"/>
  <c r="B114"/>
  <c r="A148" i="2"/>
  <c r="D147"/>
  <c r="C147"/>
  <c r="B147"/>
  <c r="A149" l="1"/>
  <c r="D148"/>
  <c r="C148"/>
  <c r="B148"/>
  <c r="A116" i="4"/>
  <c r="B115"/>
  <c r="A117" l="1"/>
  <c r="B116"/>
  <c r="A150" i="2"/>
  <c r="D149"/>
  <c r="C149"/>
  <c r="B149"/>
  <c r="A151" l="1"/>
  <c r="D150"/>
  <c r="C150"/>
  <c r="B150"/>
  <c r="A118" i="4"/>
  <c r="B117"/>
  <c r="A119" l="1"/>
  <c r="B118"/>
  <c r="A152" i="2"/>
  <c r="D151"/>
  <c r="C151"/>
  <c r="B151"/>
  <c r="A153" l="1"/>
  <c r="D152"/>
  <c r="C152"/>
  <c r="B152"/>
  <c r="A120" i="4"/>
  <c r="B119"/>
  <c r="A121" l="1"/>
  <c r="B120"/>
  <c r="A154" i="2"/>
  <c r="D153"/>
  <c r="C153"/>
  <c r="B153"/>
  <c r="A155" l="1"/>
  <c r="D154"/>
  <c r="C154"/>
  <c r="B154"/>
  <c r="A122" i="4"/>
  <c r="B121"/>
  <c r="A123" l="1"/>
  <c r="B122"/>
  <c r="A156" i="2"/>
  <c r="D155"/>
  <c r="C155"/>
  <c r="B155"/>
  <c r="A157" l="1"/>
  <c r="D156"/>
  <c r="C156"/>
  <c r="B156"/>
  <c r="A124" i="4"/>
  <c r="B123"/>
  <c r="A125" l="1"/>
  <c r="B124"/>
  <c r="A158" i="2"/>
  <c r="D157"/>
  <c r="C157"/>
  <c r="B157"/>
  <c r="A159" l="1"/>
  <c r="D158"/>
  <c r="C158"/>
  <c r="B158"/>
  <c r="A126" i="4"/>
  <c r="B125"/>
  <c r="A127" l="1"/>
  <c r="B126"/>
  <c r="A160" i="2"/>
  <c r="D159"/>
  <c r="C159"/>
  <c r="B159"/>
  <c r="A161" l="1"/>
  <c r="D160"/>
  <c r="C160"/>
  <c r="B160"/>
  <c r="A128" i="4"/>
  <c r="B127"/>
  <c r="A129" l="1"/>
  <c r="B128"/>
  <c r="A162" i="2"/>
  <c r="D161"/>
  <c r="C161"/>
  <c r="B161"/>
  <c r="A163" l="1"/>
  <c r="D162"/>
  <c r="C162"/>
  <c r="B162"/>
  <c r="A130" i="4"/>
  <c r="B129"/>
  <c r="A131" l="1"/>
  <c r="B130"/>
  <c r="A164" i="2"/>
  <c r="D163"/>
  <c r="C163"/>
  <c r="B163"/>
  <c r="A165" l="1"/>
  <c r="D164"/>
  <c r="C164"/>
  <c r="B164"/>
  <c r="A132" i="4"/>
  <c r="B131"/>
  <c r="A133" l="1"/>
  <c r="B132"/>
  <c r="A166" i="2"/>
  <c r="D165"/>
  <c r="C165"/>
  <c r="B165"/>
  <c r="A167" l="1"/>
  <c r="D166"/>
  <c r="C166"/>
  <c r="B166"/>
  <c r="A134" i="4"/>
  <c r="B133"/>
  <c r="A135" l="1"/>
  <c r="B134"/>
  <c r="A168" i="2"/>
  <c r="D167"/>
  <c r="C167"/>
  <c r="B167"/>
  <c r="A169" l="1"/>
  <c r="D168"/>
  <c r="C168"/>
  <c r="B168"/>
  <c r="A136" i="4"/>
  <c r="B135"/>
  <c r="A137" l="1"/>
  <c r="B136"/>
  <c r="A170" i="2"/>
  <c r="D169"/>
  <c r="C169"/>
  <c r="B169"/>
  <c r="A171" l="1"/>
  <c r="D170"/>
  <c r="C170"/>
  <c r="B170"/>
  <c r="A138" i="4"/>
  <c r="B137"/>
  <c r="A139" l="1"/>
  <c r="B138"/>
  <c r="A172" i="2"/>
  <c r="D171"/>
  <c r="C171"/>
  <c r="B171"/>
  <c r="A173" l="1"/>
  <c r="D172"/>
  <c r="C172"/>
  <c r="B172"/>
  <c r="A140" i="4"/>
  <c r="B139"/>
  <c r="A141" l="1"/>
  <c r="B140"/>
  <c r="A174" i="2"/>
  <c r="D173"/>
  <c r="C173"/>
  <c r="B173"/>
  <c r="A175" l="1"/>
  <c r="D174"/>
  <c r="C174"/>
  <c r="B174"/>
  <c r="A142" i="4"/>
  <c r="B141"/>
  <c r="A143" l="1"/>
  <c r="B142"/>
  <c r="A176" i="2"/>
  <c r="D175"/>
  <c r="C175"/>
  <c r="B175"/>
  <c r="A177" l="1"/>
  <c r="D176"/>
  <c r="C176"/>
  <c r="B176"/>
  <c r="A144" i="4"/>
  <c r="B143"/>
  <c r="A145" l="1"/>
  <c r="B144"/>
  <c r="A178" i="2"/>
  <c r="D177"/>
  <c r="C177"/>
  <c r="B177"/>
  <c r="A179" l="1"/>
  <c r="D178"/>
  <c r="C178"/>
  <c r="B178"/>
  <c r="A146" i="4"/>
  <c r="B145"/>
  <c r="A147" l="1"/>
  <c r="B146"/>
  <c r="A180" i="2"/>
  <c r="D179"/>
  <c r="C179"/>
  <c r="B179"/>
  <c r="A181" l="1"/>
  <c r="D180"/>
  <c r="C180"/>
  <c r="B180"/>
  <c r="A148" i="4"/>
  <c r="B147"/>
  <c r="A149" l="1"/>
  <c r="B148"/>
  <c r="A182" i="2"/>
  <c r="D181"/>
  <c r="C181"/>
  <c r="B181"/>
  <c r="A183" l="1"/>
  <c r="D182"/>
  <c r="C182"/>
  <c r="B182"/>
  <c r="A150" i="4"/>
  <c r="B149"/>
  <c r="A151" l="1"/>
  <c r="B150"/>
  <c r="A184" i="2"/>
  <c r="D183"/>
  <c r="C183"/>
  <c r="B183"/>
  <c r="A185" l="1"/>
  <c r="D184"/>
  <c r="C184"/>
  <c r="B184"/>
  <c r="A152" i="4"/>
  <c r="B151"/>
  <c r="A153" l="1"/>
  <c r="B152"/>
  <c r="A186" i="2"/>
  <c r="D185"/>
  <c r="C185"/>
  <c r="B185"/>
  <c r="A187" l="1"/>
  <c r="D186"/>
  <c r="C186"/>
  <c r="B186"/>
  <c r="A154" i="4"/>
  <c r="B153"/>
  <c r="A155" l="1"/>
  <c r="B154"/>
  <c r="A188" i="2"/>
  <c r="D187"/>
  <c r="C187"/>
  <c r="B187"/>
  <c r="A189" l="1"/>
  <c r="D188"/>
  <c r="C188"/>
  <c r="B188"/>
  <c r="A156" i="4"/>
  <c r="B155"/>
  <c r="A157" l="1"/>
  <c r="B156"/>
  <c r="A190" i="2"/>
  <c r="D189"/>
  <c r="C189"/>
  <c r="B189"/>
  <c r="A191" l="1"/>
  <c r="D190"/>
  <c r="C190"/>
  <c r="B190"/>
  <c r="A158" i="4"/>
  <c r="B157"/>
  <c r="A159" l="1"/>
  <c r="B158"/>
  <c r="A192" i="2"/>
  <c r="D191"/>
  <c r="C191"/>
  <c r="B191"/>
  <c r="A193" l="1"/>
  <c r="D192"/>
  <c r="C192"/>
  <c r="B192"/>
  <c r="A160" i="4"/>
  <c r="B159"/>
  <c r="A161" l="1"/>
  <c r="B160"/>
  <c r="A194" i="2"/>
  <c r="D193"/>
  <c r="C193"/>
  <c r="B193"/>
  <c r="A195" l="1"/>
  <c r="D194"/>
  <c r="C194"/>
  <c r="B194"/>
  <c r="A162" i="4"/>
  <c r="B162" s="1"/>
  <c r="B161"/>
  <c r="A196" i="2" l="1"/>
  <c r="D195"/>
  <c r="C195"/>
  <c r="B195"/>
  <c r="A197" l="1"/>
  <c r="D196"/>
  <c r="C196"/>
  <c r="B196"/>
  <c r="A198" l="1"/>
  <c r="D197"/>
  <c r="C197"/>
  <c r="B197"/>
  <c r="A199" l="1"/>
  <c r="D198"/>
  <c r="C198"/>
  <c r="B198"/>
  <c r="A200" l="1"/>
  <c r="D199"/>
  <c r="C199"/>
  <c r="B199"/>
  <c r="A201" l="1"/>
  <c r="D200"/>
  <c r="C200"/>
  <c r="B200"/>
  <c r="A202" l="1"/>
  <c r="D201"/>
  <c r="C201"/>
  <c r="B201"/>
  <c r="D202" l="1"/>
  <c r="C202"/>
  <c r="B202"/>
</calcChain>
</file>

<file path=xl/sharedStrings.xml><?xml version="1.0" encoding="utf-8"?>
<sst xmlns="http://schemas.openxmlformats.org/spreadsheetml/2006/main" count="3" uniqueCount="2">
  <si>
    <t>X</t>
  </si>
  <si>
    <t>Grados de libertad</t>
  </si>
</sst>
</file>

<file path=xl/styles.xml><?xml version="1.0" encoding="utf-8"?>
<styleSheet xmlns="http://schemas.openxmlformats.org/spreadsheetml/2006/main">
  <numFmts count="5">
    <numFmt numFmtId="164" formatCode="&quot;r = &quot;\ General"/>
    <numFmt numFmtId="165" formatCode="&quot;a = &quot;\ General"/>
    <numFmt numFmtId="166" formatCode="&quot;k = &quot;\ General"/>
    <numFmt numFmtId="167" formatCode="&quot;Denom = &quot;\ General"/>
    <numFmt numFmtId="168" formatCode="&quot;Numer = &quot;\ General"/>
  </numFmts>
  <fonts count="3">
    <font>
      <sz val="10"/>
      <name val="Arial"/>
    </font>
    <font>
      <sz val="8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NumberFormat="1"/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2" fillId="0" borderId="0" xfId="0" applyFont="1" applyAlignment="1">
      <alignment horizontal="right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166" fontId="2" fillId="5" borderId="4" xfId="0" applyNumberFormat="1" applyFont="1" applyFill="1" applyBorder="1" applyProtection="1">
      <protection locked="0"/>
    </xf>
    <xf numFmtId="167" fontId="2" fillId="0" borderId="0" xfId="0" applyNumberFormat="1" applyFont="1" applyProtection="1">
      <protection locked="0"/>
    </xf>
    <xf numFmtId="168" fontId="2" fillId="0" borderId="0" xfId="0" applyNumberFormat="1" applyFont="1" applyProtection="1">
      <protection locked="0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PE"/>
  <c:chart>
    <c:title>
      <c:tx>
        <c:rich>
          <a:bodyPr/>
          <a:lstStyle/>
          <a:p>
            <a:pPr>
              <a:defRPr/>
            </a:pPr>
            <a:r>
              <a:rPr lang="es-PE"/>
              <a:t>Gráfico de la Distribución Gamma</a:t>
            </a:r>
          </a:p>
        </c:rich>
      </c:tx>
      <c:layout>
        <c:manualLayout>
          <c:xMode val="edge"/>
          <c:yMode val="edge"/>
          <c:x val="0.21372059196769871"/>
          <c:y val="4.6154077294056947E-2"/>
        </c:manualLayout>
      </c:layout>
    </c:title>
    <c:plotArea>
      <c:layout>
        <c:manualLayout>
          <c:layoutTarget val="inner"/>
          <c:xMode val="edge"/>
          <c:yMode val="edge"/>
          <c:x val="7.284347910617453E-2"/>
          <c:y val="0.12564228750252382"/>
          <c:w val="0.90514731552275751"/>
          <c:h val="0.70513098122350093"/>
        </c:manualLayout>
      </c:layout>
      <c:lineChart>
        <c:grouping val="standard"/>
        <c:ser>
          <c:idx val="0"/>
          <c:order val="0"/>
          <c:tx>
            <c:v>r=B2</c:v>
          </c:tx>
          <c:marker>
            <c:symbol val="none"/>
          </c:marker>
          <c:cat>
            <c:numRef>
              <c:f>Gamma!$A$3:$A$202</c:f>
              <c:numCache>
                <c:formatCode>General</c:formatCode>
                <c:ptCount val="200"/>
                <c:pt idx="0">
                  <c:v>0.2</c:v>
                </c:pt>
                <c:pt idx="1">
                  <c:v>0.25</c:v>
                </c:pt>
                <c:pt idx="2">
                  <c:v>0.3</c:v>
                </c:pt>
                <c:pt idx="3">
                  <c:v>0.35</c:v>
                </c:pt>
                <c:pt idx="4">
                  <c:v>0.39999999999999997</c:v>
                </c:pt>
                <c:pt idx="5">
                  <c:v>0.44999999999999996</c:v>
                </c:pt>
                <c:pt idx="6">
                  <c:v>0.49999999999999994</c:v>
                </c:pt>
                <c:pt idx="7">
                  <c:v>0.54999999999999993</c:v>
                </c:pt>
                <c:pt idx="8">
                  <c:v>0.6</c:v>
                </c:pt>
                <c:pt idx="9">
                  <c:v>0.65</c:v>
                </c:pt>
                <c:pt idx="10">
                  <c:v>0.70000000000000007</c:v>
                </c:pt>
                <c:pt idx="11">
                  <c:v>0.75000000000000011</c:v>
                </c:pt>
                <c:pt idx="12">
                  <c:v>0.80000000000000016</c:v>
                </c:pt>
                <c:pt idx="13">
                  <c:v>0.8500000000000002</c:v>
                </c:pt>
                <c:pt idx="14">
                  <c:v>0.90000000000000024</c:v>
                </c:pt>
                <c:pt idx="15">
                  <c:v>0.95000000000000029</c:v>
                </c:pt>
                <c:pt idx="16">
                  <c:v>1.0000000000000002</c:v>
                </c:pt>
                <c:pt idx="17">
                  <c:v>1.0500000000000003</c:v>
                </c:pt>
                <c:pt idx="18">
                  <c:v>1.1000000000000003</c:v>
                </c:pt>
                <c:pt idx="19">
                  <c:v>1.1500000000000004</c:v>
                </c:pt>
                <c:pt idx="20">
                  <c:v>1.2000000000000004</c:v>
                </c:pt>
                <c:pt idx="21">
                  <c:v>1.2500000000000004</c:v>
                </c:pt>
                <c:pt idx="22">
                  <c:v>1.3000000000000005</c:v>
                </c:pt>
                <c:pt idx="23">
                  <c:v>1.3500000000000005</c:v>
                </c:pt>
                <c:pt idx="24">
                  <c:v>1.4000000000000006</c:v>
                </c:pt>
                <c:pt idx="25">
                  <c:v>1.4500000000000006</c:v>
                </c:pt>
                <c:pt idx="26">
                  <c:v>1.5000000000000007</c:v>
                </c:pt>
                <c:pt idx="27">
                  <c:v>1.5500000000000007</c:v>
                </c:pt>
                <c:pt idx="28">
                  <c:v>1.6000000000000008</c:v>
                </c:pt>
                <c:pt idx="29">
                  <c:v>1.6500000000000008</c:v>
                </c:pt>
                <c:pt idx="30">
                  <c:v>1.7000000000000008</c:v>
                </c:pt>
                <c:pt idx="31">
                  <c:v>1.7500000000000009</c:v>
                </c:pt>
                <c:pt idx="32">
                  <c:v>1.8000000000000009</c:v>
                </c:pt>
                <c:pt idx="33">
                  <c:v>1.850000000000001</c:v>
                </c:pt>
                <c:pt idx="34">
                  <c:v>1.900000000000001</c:v>
                </c:pt>
                <c:pt idx="35">
                  <c:v>1.9500000000000011</c:v>
                </c:pt>
                <c:pt idx="36">
                  <c:v>2.0000000000000009</c:v>
                </c:pt>
                <c:pt idx="37">
                  <c:v>2.0500000000000007</c:v>
                </c:pt>
                <c:pt idx="38">
                  <c:v>2.1000000000000005</c:v>
                </c:pt>
                <c:pt idx="39">
                  <c:v>2.1500000000000004</c:v>
                </c:pt>
                <c:pt idx="40">
                  <c:v>2.2000000000000002</c:v>
                </c:pt>
                <c:pt idx="41">
                  <c:v>2.25</c:v>
                </c:pt>
                <c:pt idx="42">
                  <c:v>2.2999999999999998</c:v>
                </c:pt>
                <c:pt idx="43">
                  <c:v>2.3499999999999996</c:v>
                </c:pt>
                <c:pt idx="44">
                  <c:v>2.3999999999999995</c:v>
                </c:pt>
                <c:pt idx="45">
                  <c:v>2.4499999999999993</c:v>
                </c:pt>
                <c:pt idx="46">
                  <c:v>2.4999999999999991</c:v>
                </c:pt>
                <c:pt idx="47">
                  <c:v>2.5499999999999989</c:v>
                </c:pt>
                <c:pt idx="48">
                  <c:v>2.5999999999999988</c:v>
                </c:pt>
                <c:pt idx="49">
                  <c:v>2.6499999999999986</c:v>
                </c:pt>
                <c:pt idx="50">
                  <c:v>2.6999999999999984</c:v>
                </c:pt>
                <c:pt idx="51">
                  <c:v>2.7499999999999982</c:v>
                </c:pt>
                <c:pt idx="52">
                  <c:v>2.799999999999998</c:v>
                </c:pt>
                <c:pt idx="53">
                  <c:v>2.8499999999999979</c:v>
                </c:pt>
                <c:pt idx="54">
                  <c:v>2.8999999999999977</c:v>
                </c:pt>
                <c:pt idx="55">
                  <c:v>2.9499999999999975</c:v>
                </c:pt>
                <c:pt idx="56">
                  <c:v>2.9999999999999973</c:v>
                </c:pt>
                <c:pt idx="57">
                  <c:v>3.0499999999999972</c:v>
                </c:pt>
                <c:pt idx="58">
                  <c:v>3.099999999999997</c:v>
                </c:pt>
                <c:pt idx="59">
                  <c:v>3.1499999999999968</c:v>
                </c:pt>
                <c:pt idx="60">
                  <c:v>3.1999999999999966</c:v>
                </c:pt>
                <c:pt idx="61">
                  <c:v>3.2499999999999964</c:v>
                </c:pt>
                <c:pt idx="62">
                  <c:v>3.2999999999999963</c:v>
                </c:pt>
                <c:pt idx="63">
                  <c:v>3.3499999999999961</c:v>
                </c:pt>
                <c:pt idx="64">
                  <c:v>3.3999999999999959</c:v>
                </c:pt>
                <c:pt idx="65">
                  <c:v>3.4499999999999957</c:v>
                </c:pt>
                <c:pt idx="66">
                  <c:v>3.4999999999999956</c:v>
                </c:pt>
                <c:pt idx="67">
                  <c:v>3.5499999999999954</c:v>
                </c:pt>
                <c:pt idx="68">
                  <c:v>3.5999999999999952</c:v>
                </c:pt>
                <c:pt idx="69">
                  <c:v>3.649999999999995</c:v>
                </c:pt>
                <c:pt idx="70">
                  <c:v>3.6999999999999948</c:v>
                </c:pt>
                <c:pt idx="71">
                  <c:v>3.7499999999999947</c:v>
                </c:pt>
                <c:pt idx="72">
                  <c:v>3.7999999999999945</c:v>
                </c:pt>
                <c:pt idx="73">
                  <c:v>3.8499999999999943</c:v>
                </c:pt>
                <c:pt idx="74">
                  <c:v>3.8999999999999941</c:v>
                </c:pt>
                <c:pt idx="75">
                  <c:v>3.949999999999994</c:v>
                </c:pt>
                <c:pt idx="76">
                  <c:v>3.9999999999999938</c:v>
                </c:pt>
                <c:pt idx="77">
                  <c:v>4.0499999999999936</c:v>
                </c:pt>
                <c:pt idx="78">
                  <c:v>4.0999999999999934</c:v>
                </c:pt>
                <c:pt idx="79">
                  <c:v>4.1499999999999932</c:v>
                </c:pt>
                <c:pt idx="80">
                  <c:v>4.1999999999999931</c:v>
                </c:pt>
                <c:pt idx="81">
                  <c:v>4.2499999999999929</c:v>
                </c:pt>
                <c:pt idx="82">
                  <c:v>4.2999999999999927</c:v>
                </c:pt>
                <c:pt idx="83">
                  <c:v>4.3499999999999925</c:v>
                </c:pt>
                <c:pt idx="84">
                  <c:v>4.3999999999999924</c:v>
                </c:pt>
                <c:pt idx="85">
                  <c:v>4.4499999999999922</c:v>
                </c:pt>
                <c:pt idx="86">
                  <c:v>4.499999999999992</c:v>
                </c:pt>
                <c:pt idx="87">
                  <c:v>4.5499999999999918</c:v>
                </c:pt>
                <c:pt idx="88">
                  <c:v>4.5999999999999917</c:v>
                </c:pt>
                <c:pt idx="89">
                  <c:v>4.6499999999999915</c:v>
                </c:pt>
                <c:pt idx="90">
                  <c:v>4.6999999999999913</c:v>
                </c:pt>
                <c:pt idx="91">
                  <c:v>4.7499999999999911</c:v>
                </c:pt>
                <c:pt idx="92">
                  <c:v>4.7999999999999909</c:v>
                </c:pt>
                <c:pt idx="93">
                  <c:v>4.8499999999999908</c:v>
                </c:pt>
                <c:pt idx="94">
                  <c:v>4.8999999999999906</c:v>
                </c:pt>
                <c:pt idx="95">
                  <c:v>4.9499999999999904</c:v>
                </c:pt>
                <c:pt idx="96">
                  <c:v>4.9999999999999902</c:v>
                </c:pt>
                <c:pt idx="97">
                  <c:v>5.0499999999999901</c:v>
                </c:pt>
                <c:pt idx="98">
                  <c:v>5.0999999999999899</c:v>
                </c:pt>
                <c:pt idx="99">
                  <c:v>5.1499999999999897</c:v>
                </c:pt>
                <c:pt idx="100">
                  <c:v>5.1999999999999895</c:v>
                </c:pt>
                <c:pt idx="101">
                  <c:v>5.2499999999999893</c:v>
                </c:pt>
                <c:pt idx="102">
                  <c:v>5.2999999999999892</c:v>
                </c:pt>
                <c:pt idx="103">
                  <c:v>5.349999999999989</c:v>
                </c:pt>
                <c:pt idx="104">
                  <c:v>5.3999999999999888</c:v>
                </c:pt>
                <c:pt idx="105">
                  <c:v>5.4499999999999886</c:v>
                </c:pt>
                <c:pt idx="106">
                  <c:v>5.4999999999999885</c:v>
                </c:pt>
                <c:pt idx="107">
                  <c:v>5.5499999999999883</c:v>
                </c:pt>
                <c:pt idx="108">
                  <c:v>5.5999999999999881</c:v>
                </c:pt>
                <c:pt idx="109">
                  <c:v>5.6499999999999879</c:v>
                </c:pt>
                <c:pt idx="110">
                  <c:v>5.6999999999999877</c:v>
                </c:pt>
                <c:pt idx="111">
                  <c:v>5.7499999999999876</c:v>
                </c:pt>
                <c:pt idx="112">
                  <c:v>5.7999999999999874</c:v>
                </c:pt>
                <c:pt idx="113">
                  <c:v>5.8499999999999872</c:v>
                </c:pt>
                <c:pt idx="114">
                  <c:v>5.899999999999987</c:v>
                </c:pt>
                <c:pt idx="115">
                  <c:v>5.9499999999999869</c:v>
                </c:pt>
                <c:pt idx="116">
                  <c:v>5.9999999999999867</c:v>
                </c:pt>
                <c:pt idx="117">
                  <c:v>6.0499999999999865</c:v>
                </c:pt>
                <c:pt idx="118">
                  <c:v>6.0999999999999863</c:v>
                </c:pt>
                <c:pt idx="119">
                  <c:v>6.1499999999999861</c:v>
                </c:pt>
                <c:pt idx="120">
                  <c:v>6.199999999999986</c:v>
                </c:pt>
                <c:pt idx="121">
                  <c:v>6.2499999999999858</c:v>
                </c:pt>
                <c:pt idx="122">
                  <c:v>6.2999999999999856</c:v>
                </c:pt>
                <c:pt idx="123">
                  <c:v>6.3499999999999854</c:v>
                </c:pt>
                <c:pt idx="124">
                  <c:v>6.3999999999999853</c:v>
                </c:pt>
                <c:pt idx="125">
                  <c:v>6.4499999999999851</c:v>
                </c:pt>
                <c:pt idx="126">
                  <c:v>6.4999999999999849</c:v>
                </c:pt>
                <c:pt idx="127">
                  <c:v>6.5499999999999847</c:v>
                </c:pt>
                <c:pt idx="128">
                  <c:v>6.5999999999999845</c:v>
                </c:pt>
                <c:pt idx="129">
                  <c:v>6.6499999999999844</c:v>
                </c:pt>
                <c:pt idx="130">
                  <c:v>6.6999999999999842</c:v>
                </c:pt>
                <c:pt idx="131">
                  <c:v>6.749999999999984</c:v>
                </c:pt>
                <c:pt idx="132">
                  <c:v>6.7999999999999838</c:v>
                </c:pt>
                <c:pt idx="133">
                  <c:v>6.8499999999999837</c:v>
                </c:pt>
                <c:pt idx="134">
                  <c:v>6.8999999999999835</c:v>
                </c:pt>
                <c:pt idx="135">
                  <c:v>6.9499999999999833</c:v>
                </c:pt>
                <c:pt idx="136">
                  <c:v>6.9999999999999831</c:v>
                </c:pt>
                <c:pt idx="137">
                  <c:v>7.0499999999999829</c:v>
                </c:pt>
                <c:pt idx="138">
                  <c:v>7.0999999999999828</c:v>
                </c:pt>
                <c:pt idx="139">
                  <c:v>7.1499999999999826</c:v>
                </c:pt>
                <c:pt idx="140">
                  <c:v>7.1999999999999824</c:v>
                </c:pt>
                <c:pt idx="141">
                  <c:v>7.2499999999999822</c:v>
                </c:pt>
                <c:pt idx="142">
                  <c:v>7.2999999999999821</c:v>
                </c:pt>
                <c:pt idx="143">
                  <c:v>7.3499999999999819</c:v>
                </c:pt>
                <c:pt idx="144">
                  <c:v>7.3999999999999817</c:v>
                </c:pt>
                <c:pt idx="145">
                  <c:v>7.4499999999999815</c:v>
                </c:pt>
                <c:pt idx="146">
                  <c:v>7.4999999999999813</c:v>
                </c:pt>
                <c:pt idx="147">
                  <c:v>7.5499999999999812</c:v>
                </c:pt>
                <c:pt idx="148">
                  <c:v>7.599999999999981</c:v>
                </c:pt>
                <c:pt idx="149">
                  <c:v>7.6499999999999808</c:v>
                </c:pt>
                <c:pt idx="150">
                  <c:v>7.6999999999999806</c:v>
                </c:pt>
                <c:pt idx="151">
                  <c:v>7.7499999999999805</c:v>
                </c:pt>
                <c:pt idx="152">
                  <c:v>7.7999999999999803</c:v>
                </c:pt>
                <c:pt idx="153">
                  <c:v>7.8499999999999801</c:v>
                </c:pt>
                <c:pt idx="154">
                  <c:v>7.8999999999999799</c:v>
                </c:pt>
                <c:pt idx="155">
                  <c:v>7.9499999999999797</c:v>
                </c:pt>
                <c:pt idx="156">
                  <c:v>7.9999999999999796</c:v>
                </c:pt>
                <c:pt idx="157">
                  <c:v>8.0499999999999794</c:v>
                </c:pt>
                <c:pt idx="158">
                  <c:v>8.0999999999999801</c:v>
                </c:pt>
                <c:pt idx="159">
                  <c:v>8.1499999999999808</c:v>
                </c:pt>
                <c:pt idx="160">
                  <c:v>8.1999999999999815</c:v>
                </c:pt>
                <c:pt idx="161">
                  <c:v>8.2499999999999822</c:v>
                </c:pt>
                <c:pt idx="162">
                  <c:v>8.2999999999999829</c:v>
                </c:pt>
                <c:pt idx="163">
                  <c:v>8.3499999999999837</c:v>
                </c:pt>
                <c:pt idx="164">
                  <c:v>8.3999999999999844</c:v>
                </c:pt>
                <c:pt idx="165">
                  <c:v>8.4499999999999851</c:v>
                </c:pt>
                <c:pt idx="166">
                  <c:v>8.4999999999999858</c:v>
                </c:pt>
                <c:pt idx="167">
                  <c:v>8.5499999999999865</c:v>
                </c:pt>
                <c:pt idx="168">
                  <c:v>8.5999999999999872</c:v>
                </c:pt>
                <c:pt idx="169">
                  <c:v>8.6499999999999879</c:v>
                </c:pt>
                <c:pt idx="170">
                  <c:v>8.6999999999999886</c:v>
                </c:pt>
                <c:pt idx="171">
                  <c:v>8.7499999999999893</c:v>
                </c:pt>
                <c:pt idx="172">
                  <c:v>8.7999999999999901</c:v>
                </c:pt>
                <c:pt idx="173">
                  <c:v>8.8499999999999908</c:v>
                </c:pt>
                <c:pt idx="174">
                  <c:v>8.8999999999999915</c:v>
                </c:pt>
                <c:pt idx="175">
                  <c:v>8.9499999999999922</c:v>
                </c:pt>
                <c:pt idx="176">
                  <c:v>8.9999999999999929</c:v>
                </c:pt>
                <c:pt idx="177">
                  <c:v>9.0499999999999936</c:v>
                </c:pt>
                <c:pt idx="178">
                  <c:v>9.0999999999999943</c:v>
                </c:pt>
                <c:pt idx="179">
                  <c:v>9.149999999999995</c:v>
                </c:pt>
                <c:pt idx="180">
                  <c:v>9.1999999999999957</c:v>
                </c:pt>
                <c:pt idx="181">
                  <c:v>9.2499999999999964</c:v>
                </c:pt>
                <c:pt idx="182">
                  <c:v>9.2999999999999972</c:v>
                </c:pt>
                <c:pt idx="183">
                  <c:v>9.3499999999999979</c:v>
                </c:pt>
                <c:pt idx="184">
                  <c:v>9.3999999999999986</c:v>
                </c:pt>
                <c:pt idx="185">
                  <c:v>9.4499999999999993</c:v>
                </c:pt>
                <c:pt idx="186">
                  <c:v>9.5</c:v>
                </c:pt>
                <c:pt idx="187">
                  <c:v>9.5500000000000007</c:v>
                </c:pt>
                <c:pt idx="188">
                  <c:v>9.6000000000000014</c:v>
                </c:pt>
                <c:pt idx="189">
                  <c:v>9.6500000000000021</c:v>
                </c:pt>
                <c:pt idx="190">
                  <c:v>9.7000000000000028</c:v>
                </c:pt>
                <c:pt idx="191">
                  <c:v>9.7500000000000036</c:v>
                </c:pt>
                <c:pt idx="192">
                  <c:v>9.8000000000000043</c:v>
                </c:pt>
                <c:pt idx="193">
                  <c:v>9.850000000000005</c:v>
                </c:pt>
                <c:pt idx="194">
                  <c:v>9.9000000000000057</c:v>
                </c:pt>
                <c:pt idx="195">
                  <c:v>9.9500000000000064</c:v>
                </c:pt>
                <c:pt idx="196">
                  <c:v>10.000000000000007</c:v>
                </c:pt>
                <c:pt idx="197">
                  <c:v>10.050000000000008</c:v>
                </c:pt>
                <c:pt idx="198">
                  <c:v>10.100000000000009</c:v>
                </c:pt>
                <c:pt idx="199">
                  <c:v>10.150000000000009</c:v>
                </c:pt>
              </c:numCache>
            </c:numRef>
          </c:cat>
          <c:val>
            <c:numRef>
              <c:f>Gamma!$B$3:$B$202</c:f>
              <c:numCache>
                <c:formatCode>General</c:formatCode>
                <c:ptCount val="200"/>
                <c:pt idx="0">
                  <c:v>3.5750402455234101E-2</c:v>
                </c:pt>
                <c:pt idx="1">
                  <c:v>5.0544221642719447E-2</c:v>
                </c:pt>
                <c:pt idx="2">
                  <c:v>6.5857396331283166E-2</c:v>
                </c:pt>
                <c:pt idx="3">
                  <c:v>8.1108932952596871E-2</c:v>
                </c:pt>
                <c:pt idx="4">
                  <c:v>9.5856845678340588E-2</c:v>
                </c:pt>
                <c:pt idx="5">
                  <c:v>0.10977380812996174</c:v>
                </c:pt>
                <c:pt idx="6">
                  <c:v>0.12262648039048077</c:v>
                </c:pt>
                <c:pt idx="7">
                  <c:v>0.13425800375822541</c:v>
                </c:pt>
                <c:pt idx="8">
                  <c:v>0.14457322171785703</c:v>
                </c:pt>
                <c:pt idx="9">
                  <c:v>0.15352624340916043</c:v>
                </c:pt>
                <c:pt idx="10">
                  <c:v>0.16111001644184955</c:v>
                </c:pt>
                <c:pt idx="11">
                  <c:v>0.1673476201113224</c:v>
                </c:pt>
                <c:pt idx="12">
                  <c:v>0.17228502868877263</c:v>
                </c:pt>
                <c:pt idx="13">
                  <c:v>0.17598512817080106</c:v>
                </c:pt>
                <c:pt idx="14">
                  <c:v>0.17852279927931344</c:v>
                </c:pt>
                <c:pt idx="15">
                  <c:v>0.17998090513123752</c:v>
                </c:pt>
                <c:pt idx="16">
                  <c:v>0.18044704431548358</c:v>
                </c:pt>
                <c:pt idx="17">
                  <c:v>0.1800109495318834</c:v>
                </c:pt>
                <c:pt idx="18">
                  <c:v>0.17876242882456531</c:v>
                </c:pt>
                <c:pt idx="19">
                  <c:v>0.17678976109787725</c:v>
                </c:pt>
                <c:pt idx="20">
                  <c:v>0.17417847031567199</c:v>
                </c:pt>
                <c:pt idx="21">
                  <c:v>0.17101041379978912</c:v>
                </c:pt>
                <c:pt idx="22">
                  <c:v>0.16736312957629895</c:v>
                </c:pt>
                <c:pt idx="23">
                  <c:v>0.16330939595759184</c:v>
                </c:pt>
                <c:pt idx="24">
                  <c:v>0.15891696366056954</c:v>
                </c:pt>
                <c:pt idx="25">
                  <c:v>0.15424842689146154</c:v>
                </c:pt>
                <c:pt idx="26">
                  <c:v>0.14936120510359174</c:v>
                </c:pt>
                <c:pt idx="27">
                  <c:v>0.14430761166736342</c:v>
                </c:pt>
                <c:pt idx="28">
                  <c:v>0.13913498957948994</c:v>
                </c:pt>
                <c:pt idx="29">
                  <c:v>0.13388589766650114</c:v>
                </c:pt>
                <c:pt idx="30">
                  <c:v>0.12859833358045641</c:v>
                </c:pt>
                <c:pt idx="31">
                  <c:v>0.12330598230780046</c:v>
                </c:pt>
                <c:pt idx="32">
                  <c:v>0.11803848097230375</c:v>
                </c:pt>
                <c:pt idx="33">
                  <c:v>0.11282169245964865</c:v>
                </c:pt>
                <c:pt idx="34">
                  <c:v>0.10767798186767695</c:v>
                </c:pt>
                <c:pt idx="35">
                  <c:v>0.10262649103022815</c:v>
                </c:pt>
                <c:pt idx="36">
                  <c:v>9.7683407406582198E-2</c:v>
                </c:pt>
                <c:pt idx="37">
                  <c:v>9.2862224501202115E-2</c:v>
                </c:pt>
                <c:pt idx="38">
                  <c:v>8.8173991704408858E-2</c:v>
                </c:pt>
                <c:pt idx="39">
                  <c:v>8.3627552045198367E-2</c:v>
                </c:pt>
                <c:pt idx="40">
                  <c:v>7.9229766841134988E-2</c:v>
                </c:pt>
                <c:pt idx="41">
                  <c:v>7.498572663313556E-2</c:v>
                </c:pt>
                <c:pt idx="42">
                  <c:v>7.0898948118815544E-2</c:v>
                </c:pt>
                <c:pt idx="43">
                  <c:v>6.6971557058820227E-2</c:v>
                </c:pt>
                <c:pt idx="44">
                  <c:v>6.3204457336473854E-2</c:v>
                </c:pt>
                <c:pt idx="45">
                  <c:v>5.9597486510964519E-2</c:v>
                </c:pt>
                <c:pt idx="46">
                  <c:v>5.6149558325712286E-2</c:v>
                </c:pt>
                <c:pt idx="47">
                  <c:v>5.2858792723020624E-2</c:v>
                </c:pt>
                <c:pt idx="48">
                  <c:v>4.972263397912384E-2</c:v>
                </c:pt>
                <c:pt idx="49">
                  <c:v>4.6737957615036067E-2</c:v>
                </c:pt>
                <c:pt idx="50">
                  <c:v>4.3901166762195222E-2</c:v>
                </c:pt>
                <c:pt idx="51">
                  <c:v>4.1208278671179432E-2</c:v>
                </c:pt>
                <c:pt idx="52">
                  <c:v>3.8655002049635005E-2</c:v>
                </c:pt>
                <c:pt idx="53">
                  <c:v>3.6236805904413985E-2</c:v>
                </c:pt>
                <c:pt idx="54">
                  <c:v>3.3948980544814232E-2</c:v>
                </c:pt>
                <c:pt idx="55">
                  <c:v>3.1786691380442413E-2</c:v>
                </c:pt>
                <c:pt idx="56">
                  <c:v>2.9745026119996406E-2</c:v>
                </c:pt>
                <c:pt idx="57">
                  <c:v>2.7819035947355672E-2</c:v>
                </c:pt>
                <c:pt idx="58">
                  <c:v>2.6003771219736113E-2</c:v>
                </c:pt>
                <c:pt idx="59">
                  <c:v>2.4294312200092542E-2</c:v>
                </c:pt>
                <c:pt idx="60">
                  <c:v>2.2685795303068221E-2</c:v>
                </c:pt>
                <c:pt idx="61">
                  <c:v>2.1173435301100916E-2</c:v>
                </c:pt>
                <c:pt idx="62">
                  <c:v>1.9752543905195517E-2</c:v>
                </c:pt>
                <c:pt idx="63">
                  <c:v>1.8418545103670955E-2</c:v>
                </c:pt>
                <c:pt idx="64">
                  <c:v>1.7166987612114663E-2</c:v>
                </c:pt>
                <c:pt idx="65">
                  <c:v>1.5993554758999964E-2</c:v>
                </c:pt>
                <c:pt idx="66">
                  <c:v>1.4894072104057189E-2</c:v>
                </c:pt>
                <c:pt idx="67">
                  <c:v>1.3864513060611502E-2</c:v>
                </c:pt>
                <c:pt idx="68">
                  <c:v>1.2901002768749108E-2</c:v>
                </c:pt>
                <c:pt idx="69">
                  <c:v>1.1999820443360074E-2</c:v>
                </c:pt>
                <c:pt idx="70">
                  <c:v>1.1157400399818546E-2</c:v>
                </c:pt>
                <c:pt idx="71">
                  <c:v>1.0370331940271961E-2</c:v>
                </c:pt>
                <c:pt idx="72">
                  <c:v>9.635358265176636E-3</c:v>
                </c:pt>
                <c:pt idx="73">
                  <c:v>8.9493745577861397E-3</c:v>
                </c:pt>
                <c:pt idx="74">
                  <c:v>8.3094253737101467E-3</c:v>
                </c:pt>
                <c:pt idx="75">
                  <c:v>7.712701453350638E-3</c:v>
                </c:pt>
                <c:pt idx="76">
                  <c:v>7.1565360619203185E-3</c:v>
                </c:pt>
                <c:pt idx="77">
                  <c:v>6.6384009497848758E-3</c:v>
                </c:pt>
                <c:pt idx="78">
                  <c:v>6.1559020149756774E-3</c:v>
                </c:pt>
                <c:pt idx="79">
                  <c:v>5.7067747398223297E-3</c:v>
                </c:pt>
                <c:pt idx="80">
                  <c:v>5.2888794646865659E-3</c:v>
                </c:pt>
                <c:pt idx="81">
                  <c:v>4.9001965536730665E-3</c:v>
                </c:pt>
                <c:pt idx="82">
                  <c:v>4.5388214998847683E-3</c:v>
                </c:pt>
                <c:pt idx="83">
                  <c:v>4.202960011218039E-3</c:v>
                </c:pt>
                <c:pt idx="84">
                  <c:v>3.8909231117979482E-3</c:v>
                </c:pt>
                <c:pt idx="85">
                  <c:v>3.6011222888800857E-3</c:v>
                </c:pt>
                <c:pt idx="86">
                  <c:v>3.332064710340389E-3</c:v>
                </c:pt>
                <c:pt idx="87">
                  <c:v>3.0823485336888396E-3</c:v>
                </c:pt>
                <c:pt idx="88">
                  <c:v>2.8506583238305638E-3</c:v>
                </c:pt>
                <c:pt idx="89">
                  <c:v>2.6357605935157721E-3</c:v>
                </c:pt>
                <c:pt idx="90">
                  <c:v>2.4364994775280422E-3</c:v>
                </c:pt>
                <c:pt idx="91">
                  <c:v>2.2517925491216911E-3</c:v>
                </c:pt>
                <c:pt idx="92">
                  <c:v>2.0806267849990609E-3</c:v>
                </c:pt>
                <c:pt idx="93">
                  <c:v>1.9220546831859174E-3</c:v>
                </c:pt>
                <c:pt idx="94">
                  <c:v>1.7751905364887855E-3</c:v>
                </c:pt>
                <c:pt idx="95">
                  <c:v>1.6392068627752723E-3</c:v>
                </c:pt>
                <c:pt idx="96">
                  <c:v>1.5133309920828521E-3</c:v>
                </c:pt>
                <c:pt idx="97">
                  <c:v>1.3968418095109971E-3</c:v>
                </c:pt>
                <c:pt idx="98">
                  <c:v>1.2890666519655349E-3</c:v>
                </c:pt>
                <c:pt idx="99">
                  <c:v>1.189378356084329E-3</c:v>
                </c:pt>
                <c:pt idx="100">
                  <c:v>1.0971924540629976E-3</c:v>
                </c:pt>
                <c:pt idx="101">
                  <c:v>1.0119645136032252E-3</c:v>
                </c:pt>
                <c:pt idx="102">
                  <c:v>9.3318761781058268E-4</c:v>
                </c:pt>
                <c:pt idx="103">
                  <c:v>8.6038998056123662E-4</c:v>
                </c:pt>
                <c:pt idx="104">
                  <c:v>7.9313269262637931E-4</c:v>
                </c:pt>
                <c:pt idx="105">
                  <c:v>7.3100759367957652E-4</c:v>
                </c:pt>
                <c:pt idx="106">
                  <c:v>6.736352652065876E-4</c:v>
                </c:pt>
                <c:pt idx="107">
                  <c:v>6.2066313928145793E-4</c:v>
                </c:pt>
                <c:pt idx="108">
                  <c:v>5.7176371815968405E-4</c:v>
                </c:pt>
                <c:pt idx="109">
                  <c:v>5.2663289966259016E-4</c:v>
                </c:pt>
                <c:pt idx="110">
                  <c:v>4.8498840338104943E-4</c:v>
                </c:pt>
                <c:pt idx="111">
                  <c:v>4.4656829280631305E-4</c:v>
                </c:pt>
                <c:pt idx="112">
                  <c:v>4.1112958859650155E-4</c:v>
                </c:pt>
                <c:pt idx="113">
                  <c:v>3.7844696830536655E-4</c:v>
                </c:pt>
                <c:pt idx="114">
                  <c:v>3.4831154803177498E-4</c:v>
                </c:pt>
                <c:pt idx="115">
                  <c:v>3.2052974159100942E-4</c:v>
                </c:pt>
                <c:pt idx="116">
                  <c:v>2.9492219295976062E-4</c:v>
                </c:pt>
                <c:pt idx="117">
                  <c:v>2.7132277790333864E-4</c:v>
                </c:pt>
                <c:pt idx="118">
                  <c:v>2.4957767085416146E-4</c:v>
                </c:pt>
                <c:pt idx="119">
                  <c:v>2.2954447327329283E-4</c:v>
                </c:pt>
                <c:pt idx="120">
                  <c:v>2.1109139989023521E-4</c:v>
                </c:pt>
                <c:pt idx="121">
                  <c:v>1.9409651937910206E-4</c:v>
                </c:pt>
                <c:pt idx="122">
                  <c:v>1.7844704619064989E-4</c:v>
                </c:pt>
                <c:pt idx="123">
                  <c:v>1.6403868041856874E-4</c:v>
                </c:pt>
                <c:pt idx="124">
                  <c:v>1.5077499273419539E-4</c:v>
                </c:pt>
                <c:pt idx="125">
                  <c:v>1.3856685157582579E-4</c:v>
                </c:pt>
                <c:pt idx="126">
                  <c:v>1.2733188992660263E-4</c:v>
                </c:pt>
                <c:pt idx="127">
                  <c:v>1.1699400915816167E-4</c:v>
                </c:pt>
                <c:pt idx="128">
                  <c:v>1.0748291755555996E-4</c:v>
                </c:pt>
                <c:pt idx="129">
                  <c:v>9.8733701272278466E-5</c:v>
                </c:pt>
                <c:pt idx="130">
                  <c:v>9.068642559214973E-5</c:v>
                </c:pt>
                <c:pt idx="131">
                  <c:v>8.3285764497835398E-5</c:v>
                </c:pt>
                <c:pt idx="132">
                  <c:v>7.6480656662933312E-5</c:v>
                </c:pt>
                <c:pt idx="133">
                  <c:v>7.0223986096946606E-5</c:v>
                </c:pt>
                <c:pt idx="134">
                  <c:v>6.4472285779239942E-5</c:v>
                </c:pt>
                <c:pt idx="135">
                  <c:v>5.9185462719823148E-5</c:v>
                </c:pt>
                <c:pt idx="136">
                  <c:v>5.4326542981434671E-5</c:v>
                </c:pt>
                <c:pt idx="137">
                  <c:v>4.9861435289073675E-5</c:v>
                </c:pt>
                <c:pt idx="138">
                  <c:v>4.5758711939980972E-5</c:v>
                </c:pt>
                <c:pt idx="139">
                  <c:v>4.1989405809249107E-5</c:v>
                </c:pt>
                <c:pt idx="140">
                  <c:v>3.8526822323906231E-5</c:v>
                </c:pt>
                <c:pt idx="141">
                  <c:v>3.5346365351633905E-5</c:v>
                </c:pt>
                <c:pt idx="142">
                  <c:v>3.2425376019414833E-5</c:v>
                </c:pt>
                <c:pt idx="143">
                  <c:v>2.9742983542536082E-5</c:v>
                </c:pt>
                <c:pt idx="144">
                  <c:v>2.7279967205669794E-5</c:v>
                </c:pt>
                <c:pt idx="145">
                  <c:v>2.5018628695390497E-5</c:v>
                </c:pt>
                <c:pt idx="146">
                  <c:v>2.2942674037637677E-5</c:v>
                </c:pt>
                <c:pt idx="147">
                  <c:v>2.1037104444463659E-5</c:v>
                </c:pt>
                <c:pt idx="148">
                  <c:v>1.9288115422086415E-5</c:v>
                </c:pt>
                <c:pt idx="149">
                  <c:v>1.7683003536956437E-5</c:v>
                </c:pt>
                <c:pt idx="150">
                  <c:v>1.6210080278404701E-5</c:v>
                </c:pt>
                <c:pt idx="151">
                  <c:v>1.4858592495616794E-5</c:v>
                </c:pt>
                <c:pt idx="152">
                  <c:v>1.3618648923325281E-5</c:v>
                </c:pt>
                <c:pt idx="153">
                  <c:v>1.2481152344869553E-5</c:v>
                </c:pt>
                <c:pt idx="154">
                  <c:v>1.1437736973276985E-5</c:v>
                </c:pt>
                <c:pt idx="155">
                  <c:v>1.0480710660901757E-5</c:v>
                </c:pt>
                <c:pt idx="156">
                  <c:v>9.6030015760437857E-6</c:v>
                </c:pt>
                <c:pt idx="157">
                  <c:v>8.7981090109791014E-6</c:v>
                </c:pt>
                <c:pt idx="158">
                  <c:v>8.0600580100787292E-6</c:v>
                </c:pt>
                <c:pt idx="159">
                  <c:v>7.3833575292842828E-6</c:v>
                </c:pt>
                <c:pt idx="160">
                  <c:v>6.762961859247249E-6</c:v>
                </c:pt>
                <c:pt idx="161">
                  <c:v>6.1942350640240871E-6</c:v>
                </c:pt>
                <c:pt idx="162">
                  <c:v>5.672918205441927E-6</c:v>
                </c:pt>
                <c:pt idx="163">
                  <c:v>5.1950991401982111E-6</c:v>
                </c:pt>
                <c:pt idx="164">
                  <c:v>4.7571846925141921E-6</c:v>
                </c:pt>
                <c:pt idx="165">
                  <c:v>4.3558750198048357E-6</c:v>
                </c:pt>
                <c:pt idx="166">
                  <c:v>3.9881400024298108E-6</c:v>
                </c:pt>
                <c:pt idx="167">
                  <c:v>3.6511975012210676E-6</c:v>
                </c:pt>
                <c:pt idx="168">
                  <c:v>3.3424933382070665E-6</c:v>
                </c:pt>
                <c:pt idx="169">
                  <c:v>3.0596828668331552E-6</c:v>
                </c:pt>
                <c:pt idx="170">
                  <c:v>2.8006140080694236E-6</c:v>
                </c:pt>
                <c:pt idx="171">
                  <c:v>2.5633116381553634E-6</c:v>
                </c:pt>
                <c:pt idx="172">
                  <c:v>2.3459632224054762E-6</c:v>
                </c:pt>
                <c:pt idx="173">
                  <c:v>2.1469055975388697E-6</c:v>
                </c:pt>
                <c:pt idx="174">
                  <c:v>1.9646128124432012E-6</c:v>
                </c:pt>
                <c:pt idx="175">
                  <c:v>1.7976849441805866E-6</c:v>
                </c:pt>
                <c:pt idx="176">
                  <c:v>1.6448378124289846E-6</c:v>
                </c:pt>
                <c:pt idx="177">
                  <c:v>1.5048935214633881E-6</c:v>
                </c:pt>
                <c:pt idx="178">
                  <c:v>1.3767717642507323E-6</c:v>
                </c:pt>
                <c:pt idx="179">
                  <c:v>1.2594818282922981E-6</c:v>
                </c:pt>
                <c:pt idx="180">
                  <c:v>1.152115247527079E-6</c:v>
                </c:pt>
                <c:pt idx="181">
                  <c:v>1.0538390489364853E-6</c:v>
                </c:pt>
                <c:pt idx="182">
                  <c:v>9.6388954649052629E-7</c:v>
                </c:pt>
                <c:pt idx="183">
                  <c:v>8.8156663877204825E-7</c:v>
                </c:pt>
                <c:pt idx="184">
                  <c:v>8.0622857003091108E-7</c:v>
                </c:pt>
                <c:pt idx="185">
                  <c:v>7.3728711757480681E-7</c:v>
                </c:pt>
                <c:pt idx="186">
                  <c:v>6.7420317131698451E-7</c:v>
                </c:pt>
                <c:pt idx="187">
                  <c:v>6.1648267399126453E-7</c:v>
                </c:pt>
                <c:pt idx="188">
                  <c:v>5.6367289302804593E-7</c:v>
                </c:pt>
                <c:pt idx="189">
                  <c:v>5.1535899737690212E-7</c:v>
                </c:pt>
                <c:pt idx="190">
                  <c:v>4.7116091467617679E-7</c:v>
                </c:pt>
                <c:pt idx="191">
                  <c:v>4.3073044612099751E-7</c:v>
                </c:pt>
                <c:pt idx="192">
                  <c:v>3.9374861818066107E-7</c:v>
                </c:pt>
                <c:pt idx="193">
                  <c:v>3.5992325197584659E-7</c:v>
                </c:pt>
                <c:pt idx="194">
                  <c:v>3.2898673265619101E-7</c:v>
                </c:pt>
                <c:pt idx="195">
                  <c:v>3.0069396252924244E-7</c:v>
                </c:pt>
                <c:pt idx="196">
                  <c:v>2.7482048299180419E-7</c:v>
                </c:pt>
                <c:pt idx="197">
                  <c:v>2.511607515126424E-7</c:v>
                </c:pt>
                <c:pt idx="198">
                  <c:v>2.2952656101925672E-7</c:v>
                </c:pt>
                <c:pt idx="199">
                  <c:v>2.0974559005815802E-7</c:v>
                </c:pt>
              </c:numCache>
            </c:numRef>
          </c:val>
        </c:ser>
        <c:ser>
          <c:idx val="1"/>
          <c:order val="1"/>
          <c:tx>
            <c:v>r=C2</c:v>
          </c:tx>
          <c:marker>
            <c:symbol val="none"/>
          </c:marker>
          <c:cat>
            <c:numRef>
              <c:f>Gamma!$A$3:$A$202</c:f>
              <c:numCache>
                <c:formatCode>General</c:formatCode>
                <c:ptCount val="200"/>
                <c:pt idx="0">
                  <c:v>0.2</c:v>
                </c:pt>
                <c:pt idx="1">
                  <c:v>0.25</c:v>
                </c:pt>
                <c:pt idx="2">
                  <c:v>0.3</c:v>
                </c:pt>
                <c:pt idx="3">
                  <c:v>0.35</c:v>
                </c:pt>
                <c:pt idx="4">
                  <c:v>0.39999999999999997</c:v>
                </c:pt>
                <c:pt idx="5">
                  <c:v>0.44999999999999996</c:v>
                </c:pt>
                <c:pt idx="6">
                  <c:v>0.49999999999999994</c:v>
                </c:pt>
                <c:pt idx="7">
                  <c:v>0.54999999999999993</c:v>
                </c:pt>
                <c:pt idx="8">
                  <c:v>0.6</c:v>
                </c:pt>
                <c:pt idx="9">
                  <c:v>0.65</c:v>
                </c:pt>
                <c:pt idx="10">
                  <c:v>0.70000000000000007</c:v>
                </c:pt>
                <c:pt idx="11">
                  <c:v>0.75000000000000011</c:v>
                </c:pt>
                <c:pt idx="12">
                  <c:v>0.80000000000000016</c:v>
                </c:pt>
                <c:pt idx="13">
                  <c:v>0.8500000000000002</c:v>
                </c:pt>
                <c:pt idx="14">
                  <c:v>0.90000000000000024</c:v>
                </c:pt>
                <c:pt idx="15">
                  <c:v>0.95000000000000029</c:v>
                </c:pt>
                <c:pt idx="16">
                  <c:v>1.0000000000000002</c:v>
                </c:pt>
                <c:pt idx="17">
                  <c:v>1.0500000000000003</c:v>
                </c:pt>
                <c:pt idx="18">
                  <c:v>1.1000000000000003</c:v>
                </c:pt>
                <c:pt idx="19">
                  <c:v>1.1500000000000004</c:v>
                </c:pt>
                <c:pt idx="20">
                  <c:v>1.2000000000000004</c:v>
                </c:pt>
                <c:pt idx="21">
                  <c:v>1.2500000000000004</c:v>
                </c:pt>
                <c:pt idx="22">
                  <c:v>1.3000000000000005</c:v>
                </c:pt>
                <c:pt idx="23">
                  <c:v>1.3500000000000005</c:v>
                </c:pt>
                <c:pt idx="24">
                  <c:v>1.4000000000000006</c:v>
                </c:pt>
                <c:pt idx="25">
                  <c:v>1.4500000000000006</c:v>
                </c:pt>
                <c:pt idx="26">
                  <c:v>1.5000000000000007</c:v>
                </c:pt>
                <c:pt idx="27">
                  <c:v>1.5500000000000007</c:v>
                </c:pt>
                <c:pt idx="28">
                  <c:v>1.6000000000000008</c:v>
                </c:pt>
                <c:pt idx="29">
                  <c:v>1.6500000000000008</c:v>
                </c:pt>
                <c:pt idx="30">
                  <c:v>1.7000000000000008</c:v>
                </c:pt>
                <c:pt idx="31">
                  <c:v>1.7500000000000009</c:v>
                </c:pt>
                <c:pt idx="32">
                  <c:v>1.8000000000000009</c:v>
                </c:pt>
                <c:pt idx="33">
                  <c:v>1.850000000000001</c:v>
                </c:pt>
                <c:pt idx="34">
                  <c:v>1.900000000000001</c:v>
                </c:pt>
                <c:pt idx="35">
                  <c:v>1.9500000000000011</c:v>
                </c:pt>
                <c:pt idx="36">
                  <c:v>2.0000000000000009</c:v>
                </c:pt>
                <c:pt idx="37">
                  <c:v>2.0500000000000007</c:v>
                </c:pt>
                <c:pt idx="38">
                  <c:v>2.1000000000000005</c:v>
                </c:pt>
                <c:pt idx="39">
                  <c:v>2.1500000000000004</c:v>
                </c:pt>
                <c:pt idx="40">
                  <c:v>2.2000000000000002</c:v>
                </c:pt>
                <c:pt idx="41">
                  <c:v>2.25</c:v>
                </c:pt>
                <c:pt idx="42">
                  <c:v>2.2999999999999998</c:v>
                </c:pt>
                <c:pt idx="43">
                  <c:v>2.3499999999999996</c:v>
                </c:pt>
                <c:pt idx="44">
                  <c:v>2.3999999999999995</c:v>
                </c:pt>
                <c:pt idx="45">
                  <c:v>2.4499999999999993</c:v>
                </c:pt>
                <c:pt idx="46">
                  <c:v>2.4999999999999991</c:v>
                </c:pt>
                <c:pt idx="47">
                  <c:v>2.5499999999999989</c:v>
                </c:pt>
                <c:pt idx="48">
                  <c:v>2.5999999999999988</c:v>
                </c:pt>
                <c:pt idx="49">
                  <c:v>2.6499999999999986</c:v>
                </c:pt>
                <c:pt idx="50">
                  <c:v>2.6999999999999984</c:v>
                </c:pt>
                <c:pt idx="51">
                  <c:v>2.7499999999999982</c:v>
                </c:pt>
                <c:pt idx="52">
                  <c:v>2.799999999999998</c:v>
                </c:pt>
                <c:pt idx="53">
                  <c:v>2.8499999999999979</c:v>
                </c:pt>
                <c:pt idx="54">
                  <c:v>2.8999999999999977</c:v>
                </c:pt>
                <c:pt idx="55">
                  <c:v>2.9499999999999975</c:v>
                </c:pt>
                <c:pt idx="56">
                  <c:v>2.9999999999999973</c:v>
                </c:pt>
                <c:pt idx="57">
                  <c:v>3.0499999999999972</c:v>
                </c:pt>
                <c:pt idx="58">
                  <c:v>3.099999999999997</c:v>
                </c:pt>
                <c:pt idx="59">
                  <c:v>3.1499999999999968</c:v>
                </c:pt>
                <c:pt idx="60">
                  <c:v>3.1999999999999966</c:v>
                </c:pt>
                <c:pt idx="61">
                  <c:v>3.2499999999999964</c:v>
                </c:pt>
                <c:pt idx="62">
                  <c:v>3.2999999999999963</c:v>
                </c:pt>
                <c:pt idx="63">
                  <c:v>3.3499999999999961</c:v>
                </c:pt>
                <c:pt idx="64">
                  <c:v>3.3999999999999959</c:v>
                </c:pt>
                <c:pt idx="65">
                  <c:v>3.4499999999999957</c:v>
                </c:pt>
                <c:pt idx="66">
                  <c:v>3.4999999999999956</c:v>
                </c:pt>
                <c:pt idx="67">
                  <c:v>3.5499999999999954</c:v>
                </c:pt>
                <c:pt idx="68">
                  <c:v>3.5999999999999952</c:v>
                </c:pt>
                <c:pt idx="69">
                  <c:v>3.649999999999995</c:v>
                </c:pt>
                <c:pt idx="70">
                  <c:v>3.6999999999999948</c:v>
                </c:pt>
                <c:pt idx="71">
                  <c:v>3.7499999999999947</c:v>
                </c:pt>
                <c:pt idx="72">
                  <c:v>3.7999999999999945</c:v>
                </c:pt>
                <c:pt idx="73">
                  <c:v>3.8499999999999943</c:v>
                </c:pt>
                <c:pt idx="74">
                  <c:v>3.8999999999999941</c:v>
                </c:pt>
                <c:pt idx="75">
                  <c:v>3.949999999999994</c:v>
                </c:pt>
                <c:pt idx="76">
                  <c:v>3.9999999999999938</c:v>
                </c:pt>
                <c:pt idx="77">
                  <c:v>4.0499999999999936</c:v>
                </c:pt>
                <c:pt idx="78">
                  <c:v>4.0999999999999934</c:v>
                </c:pt>
                <c:pt idx="79">
                  <c:v>4.1499999999999932</c:v>
                </c:pt>
                <c:pt idx="80">
                  <c:v>4.1999999999999931</c:v>
                </c:pt>
                <c:pt idx="81">
                  <c:v>4.2499999999999929</c:v>
                </c:pt>
                <c:pt idx="82">
                  <c:v>4.2999999999999927</c:v>
                </c:pt>
                <c:pt idx="83">
                  <c:v>4.3499999999999925</c:v>
                </c:pt>
                <c:pt idx="84">
                  <c:v>4.3999999999999924</c:v>
                </c:pt>
                <c:pt idx="85">
                  <c:v>4.4499999999999922</c:v>
                </c:pt>
                <c:pt idx="86">
                  <c:v>4.499999999999992</c:v>
                </c:pt>
                <c:pt idx="87">
                  <c:v>4.5499999999999918</c:v>
                </c:pt>
                <c:pt idx="88">
                  <c:v>4.5999999999999917</c:v>
                </c:pt>
                <c:pt idx="89">
                  <c:v>4.6499999999999915</c:v>
                </c:pt>
                <c:pt idx="90">
                  <c:v>4.6999999999999913</c:v>
                </c:pt>
                <c:pt idx="91">
                  <c:v>4.7499999999999911</c:v>
                </c:pt>
                <c:pt idx="92">
                  <c:v>4.7999999999999909</c:v>
                </c:pt>
                <c:pt idx="93">
                  <c:v>4.8499999999999908</c:v>
                </c:pt>
                <c:pt idx="94">
                  <c:v>4.8999999999999906</c:v>
                </c:pt>
                <c:pt idx="95">
                  <c:v>4.9499999999999904</c:v>
                </c:pt>
                <c:pt idx="96">
                  <c:v>4.9999999999999902</c:v>
                </c:pt>
                <c:pt idx="97">
                  <c:v>5.0499999999999901</c:v>
                </c:pt>
                <c:pt idx="98">
                  <c:v>5.0999999999999899</c:v>
                </c:pt>
                <c:pt idx="99">
                  <c:v>5.1499999999999897</c:v>
                </c:pt>
                <c:pt idx="100">
                  <c:v>5.1999999999999895</c:v>
                </c:pt>
                <c:pt idx="101">
                  <c:v>5.2499999999999893</c:v>
                </c:pt>
                <c:pt idx="102">
                  <c:v>5.2999999999999892</c:v>
                </c:pt>
                <c:pt idx="103">
                  <c:v>5.349999999999989</c:v>
                </c:pt>
                <c:pt idx="104">
                  <c:v>5.3999999999999888</c:v>
                </c:pt>
                <c:pt idx="105">
                  <c:v>5.4499999999999886</c:v>
                </c:pt>
                <c:pt idx="106">
                  <c:v>5.4999999999999885</c:v>
                </c:pt>
                <c:pt idx="107">
                  <c:v>5.5499999999999883</c:v>
                </c:pt>
                <c:pt idx="108">
                  <c:v>5.5999999999999881</c:v>
                </c:pt>
                <c:pt idx="109">
                  <c:v>5.6499999999999879</c:v>
                </c:pt>
                <c:pt idx="110">
                  <c:v>5.6999999999999877</c:v>
                </c:pt>
                <c:pt idx="111">
                  <c:v>5.7499999999999876</c:v>
                </c:pt>
                <c:pt idx="112">
                  <c:v>5.7999999999999874</c:v>
                </c:pt>
                <c:pt idx="113">
                  <c:v>5.8499999999999872</c:v>
                </c:pt>
                <c:pt idx="114">
                  <c:v>5.899999999999987</c:v>
                </c:pt>
                <c:pt idx="115">
                  <c:v>5.9499999999999869</c:v>
                </c:pt>
                <c:pt idx="116">
                  <c:v>5.9999999999999867</c:v>
                </c:pt>
                <c:pt idx="117">
                  <c:v>6.0499999999999865</c:v>
                </c:pt>
                <c:pt idx="118">
                  <c:v>6.0999999999999863</c:v>
                </c:pt>
                <c:pt idx="119">
                  <c:v>6.1499999999999861</c:v>
                </c:pt>
                <c:pt idx="120">
                  <c:v>6.199999999999986</c:v>
                </c:pt>
                <c:pt idx="121">
                  <c:v>6.2499999999999858</c:v>
                </c:pt>
                <c:pt idx="122">
                  <c:v>6.2999999999999856</c:v>
                </c:pt>
                <c:pt idx="123">
                  <c:v>6.3499999999999854</c:v>
                </c:pt>
                <c:pt idx="124">
                  <c:v>6.3999999999999853</c:v>
                </c:pt>
                <c:pt idx="125">
                  <c:v>6.4499999999999851</c:v>
                </c:pt>
                <c:pt idx="126">
                  <c:v>6.4999999999999849</c:v>
                </c:pt>
                <c:pt idx="127">
                  <c:v>6.5499999999999847</c:v>
                </c:pt>
                <c:pt idx="128">
                  <c:v>6.5999999999999845</c:v>
                </c:pt>
                <c:pt idx="129">
                  <c:v>6.6499999999999844</c:v>
                </c:pt>
                <c:pt idx="130">
                  <c:v>6.6999999999999842</c:v>
                </c:pt>
                <c:pt idx="131">
                  <c:v>6.749999999999984</c:v>
                </c:pt>
                <c:pt idx="132">
                  <c:v>6.7999999999999838</c:v>
                </c:pt>
                <c:pt idx="133">
                  <c:v>6.8499999999999837</c:v>
                </c:pt>
                <c:pt idx="134">
                  <c:v>6.8999999999999835</c:v>
                </c:pt>
                <c:pt idx="135">
                  <c:v>6.9499999999999833</c:v>
                </c:pt>
                <c:pt idx="136">
                  <c:v>6.9999999999999831</c:v>
                </c:pt>
                <c:pt idx="137">
                  <c:v>7.0499999999999829</c:v>
                </c:pt>
                <c:pt idx="138">
                  <c:v>7.0999999999999828</c:v>
                </c:pt>
                <c:pt idx="139">
                  <c:v>7.1499999999999826</c:v>
                </c:pt>
                <c:pt idx="140">
                  <c:v>7.1999999999999824</c:v>
                </c:pt>
                <c:pt idx="141">
                  <c:v>7.2499999999999822</c:v>
                </c:pt>
                <c:pt idx="142">
                  <c:v>7.2999999999999821</c:v>
                </c:pt>
                <c:pt idx="143">
                  <c:v>7.3499999999999819</c:v>
                </c:pt>
                <c:pt idx="144">
                  <c:v>7.3999999999999817</c:v>
                </c:pt>
                <c:pt idx="145">
                  <c:v>7.4499999999999815</c:v>
                </c:pt>
                <c:pt idx="146">
                  <c:v>7.4999999999999813</c:v>
                </c:pt>
                <c:pt idx="147">
                  <c:v>7.5499999999999812</c:v>
                </c:pt>
                <c:pt idx="148">
                  <c:v>7.599999999999981</c:v>
                </c:pt>
                <c:pt idx="149">
                  <c:v>7.6499999999999808</c:v>
                </c:pt>
                <c:pt idx="150">
                  <c:v>7.6999999999999806</c:v>
                </c:pt>
                <c:pt idx="151">
                  <c:v>7.7499999999999805</c:v>
                </c:pt>
                <c:pt idx="152">
                  <c:v>7.7999999999999803</c:v>
                </c:pt>
                <c:pt idx="153">
                  <c:v>7.8499999999999801</c:v>
                </c:pt>
                <c:pt idx="154">
                  <c:v>7.8999999999999799</c:v>
                </c:pt>
                <c:pt idx="155">
                  <c:v>7.9499999999999797</c:v>
                </c:pt>
                <c:pt idx="156">
                  <c:v>7.9999999999999796</c:v>
                </c:pt>
                <c:pt idx="157">
                  <c:v>8.0499999999999794</c:v>
                </c:pt>
                <c:pt idx="158">
                  <c:v>8.0999999999999801</c:v>
                </c:pt>
                <c:pt idx="159">
                  <c:v>8.1499999999999808</c:v>
                </c:pt>
                <c:pt idx="160">
                  <c:v>8.1999999999999815</c:v>
                </c:pt>
                <c:pt idx="161">
                  <c:v>8.2499999999999822</c:v>
                </c:pt>
                <c:pt idx="162">
                  <c:v>8.2999999999999829</c:v>
                </c:pt>
                <c:pt idx="163">
                  <c:v>8.3499999999999837</c:v>
                </c:pt>
                <c:pt idx="164">
                  <c:v>8.3999999999999844</c:v>
                </c:pt>
                <c:pt idx="165">
                  <c:v>8.4499999999999851</c:v>
                </c:pt>
                <c:pt idx="166">
                  <c:v>8.4999999999999858</c:v>
                </c:pt>
                <c:pt idx="167">
                  <c:v>8.5499999999999865</c:v>
                </c:pt>
                <c:pt idx="168">
                  <c:v>8.5999999999999872</c:v>
                </c:pt>
                <c:pt idx="169">
                  <c:v>8.6499999999999879</c:v>
                </c:pt>
                <c:pt idx="170">
                  <c:v>8.6999999999999886</c:v>
                </c:pt>
                <c:pt idx="171">
                  <c:v>8.7499999999999893</c:v>
                </c:pt>
                <c:pt idx="172">
                  <c:v>8.7999999999999901</c:v>
                </c:pt>
                <c:pt idx="173">
                  <c:v>8.8499999999999908</c:v>
                </c:pt>
                <c:pt idx="174">
                  <c:v>8.8999999999999915</c:v>
                </c:pt>
                <c:pt idx="175">
                  <c:v>8.9499999999999922</c:v>
                </c:pt>
                <c:pt idx="176">
                  <c:v>8.9999999999999929</c:v>
                </c:pt>
                <c:pt idx="177">
                  <c:v>9.0499999999999936</c:v>
                </c:pt>
                <c:pt idx="178">
                  <c:v>9.0999999999999943</c:v>
                </c:pt>
                <c:pt idx="179">
                  <c:v>9.149999999999995</c:v>
                </c:pt>
                <c:pt idx="180">
                  <c:v>9.1999999999999957</c:v>
                </c:pt>
                <c:pt idx="181">
                  <c:v>9.2499999999999964</c:v>
                </c:pt>
                <c:pt idx="182">
                  <c:v>9.2999999999999972</c:v>
                </c:pt>
                <c:pt idx="183">
                  <c:v>9.3499999999999979</c:v>
                </c:pt>
                <c:pt idx="184">
                  <c:v>9.3999999999999986</c:v>
                </c:pt>
                <c:pt idx="185">
                  <c:v>9.4499999999999993</c:v>
                </c:pt>
                <c:pt idx="186">
                  <c:v>9.5</c:v>
                </c:pt>
                <c:pt idx="187">
                  <c:v>9.5500000000000007</c:v>
                </c:pt>
                <c:pt idx="188">
                  <c:v>9.6000000000000014</c:v>
                </c:pt>
                <c:pt idx="189">
                  <c:v>9.6500000000000021</c:v>
                </c:pt>
                <c:pt idx="190">
                  <c:v>9.7000000000000028</c:v>
                </c:pt>
                <c:pt idx="191">
                  <c:v>9.7500000000000036</c:v>
                </c:pt>
                <c:pt idx="192">
                  <c:v>9.8000000000000043</c:v>
                </c:pt>
                <c:pt idx="193">
                  <c:v>9.850000000000005</c:v>
                </c:pt>
                <c:pt idx="194">
                  <c:v>9.9000000000000057</c:v>
                </c:pt>
                <c:pt idx="195">
                  <c:v>9.9500000000000064</c:v>
                </c:pt>
                <c:pt idx="196">
                  <c:v>10.000000000000007</c:v>
                </c:pt>
                <c:pt idx="197">
                  <c:v>10.050000000000008</c:v>
                </c:pt>
                <c:pt idx="198">
                  <c:v>10.100000000000009</c:v>
                </c:pt>
                <c:pt idx="199">
                  <c:v>10.150000000000009</c:v>
                </c:pt>
              </c:numCache>
            </c:numRef>
          </c:cat>
          <c:val>
            <c:numRef>
              <c:f>Gamma!$C$3:$C$202</c:f>
              <c:numCache>
                <c:formatCode>General</c:formatCode>
                <c:ptCount val="200"/>
                <c:pt idx="0">
                  <c:v>0.26812801841425576</c:v>
                </c:pt>
                <c:pt idx="1">
                  <c:v>0.30326532985631671</c:v>
                </c:pt>
                <c:pt idx="2">
                  <c:v>0.32928698165641584</c:v>
                </c:pt>
                <c:pt idx="3">
                  <c:v>0.34760971265398666</c:v>
                </c:pt>
                <c:pt idx="4">
                  <c:v>0.35946317129377725</c:v>
                </c:pt>
                <c:pt idx="5">
                  <c:v>0.36591269376653923</c:v>
                </c:pt>
                <c:pt idx="6">
                  <c:v>0.36787944117144233</c:v>
                </c:pt>
                <c:pt idx="7">
                  <c:v>0.36615819206788752</c:v>
                </c:pt>
                <c:pt idx="8">
                  <c:v>0.36143305429464256</c:v>
                </c:pt>
                <c:pt idx="9">
                  <c:v>0.35429133094421639</c:v>
                </c:pt>
                <c:pt idx="10">
                  <c:v>0.34523574951824904</c:v>
                </c:pt>
                <c:pt idx="11">
                  <c:v>0.33469524022264474</c:v>
                </c:pt>
                <c:pt idx="12">
                  <c:v>0.32303442879144861</c:v>
                </c:pt>
                <c:pt idx="13">
                  <c:v>0.31056199088964886</c:v>
                </c:pt>
                <c:pt idx="14">
                  <c:v>0.29753799879885567</c:v>
                </c:pt>
                <c:pt idx="15">
                  <c:v>0.28418037652300654</c:v>
                </c:pt>
                <c:pt idx="16">
                  <c:v>0.27067056647322529</c:v>
                </c:pt>
                <c:pt idx="17">
                  <c:v>0.25715849933126195</c:v>
                </c:pt>
                <c:pt idx="18">
                  <c:v>0.24376694839713445</c:v>
                </c:pt>
                <c:pt idx="19">
                  <c:v>0.23059534056244849</c:v>
                </c:pt>
                <c:pt idx="20">
                  <c:v>0.21772308789458991</c:v>
                </c:pt>
                <c:pt idx="21">
                  <c:v>0.20521249655974685</c:v>
                </c:pt>
                <c:pt idx="22">
                  <c:v>0.19311130335726798</c:v>
                </c:pt>
                <c:pt idx="23">
                  <c:v>0.18145488439732424</c:v>
                </c:pt>
                <c:pt idx="24">
                  <c:v>0.17026817535061017</c:v>
                </c:pt>
                <c:pt idx="25">
                  <c:v>0.15956733816358085</c:v>
                </c:pt>
                <c:pt idx="26">
                  <c:v>0.14936120510359169</c:v>
                </c:pt>
                <c:pt idx="27">
                  <c:v>0.13965252742002907</c:v>
                </c:pt>
                <c:pt idx="28">
                  <c:v>0.13043905273077175</c:v>
                </c:pt>
                <c:pt idx="29">
                  <c:v>0.12171445242409187</c:v>
                </c:pt>
                <c:pt idx="30">
                  <c:v>0.11346911786510853</c:v>
                </c:pt>
                <c:pt idx="31">
                  <c:v>0.10569084197811462</c:v>
                </c:pt>
                <c:pt idx="32">
                  <c:v>9.8365400810253092E-2</c:v>
                </c:pt>
                <c:pt idx="33">
                  <c:v>9.1477047940255615E-2</c:v>
                </c:pt>
                <c:pt idx="34">
                  <c:v>8.5008933053429131E-2</c:v>
                </c:pt>
                <c:pt idx="35">
                  <c:v>7.8943454638636987E-2</c:v>
                </c:pt>
                <c:pt idx="36">
                  <c:v>7.3262555554936618E-2</c:v>
                </c:pt>
                <c:pt idx="37">
                  <c:v>6.7947969147221038E-2</c:v>
                </c:pt>
                <c:pt idx="38">
                  <c:v>6.2981422646006313E-2</c:v>
                </c:pt>
                <c:pt idx="39">
                  <c:v>5.8344803752463974E-2</c:v>
                </c:pt>
                <c:pt idx="40">
                  <c:v>5.4020295573501124E-2</c:v>
                </c:pt>
                <c:pt idx="41">
                  <c:v>4.9990484422090378E-2</c:v>
                </c:pt>
                <c:pt idx="42">
                  <c:v>4.6238444425314489E-2</c:v>
                </c:pt>
                <c:pt idx="43">
                  <c:v>4.2747802377970365E-2</c:v>
                </c:pt>
                <c:pt idx="44">
                  <c:v>3.9502785835296171E-2</c:v>
                </c:pt>
                <c:pt idx="45">
                  <c:v>3.648825704752931E-2</c:v>
                </c:pt>
                <c:pt idx="46">
                  <c:v>3.3689734995427385E-2</c:v>
                </c:pt>
                <c:pt idx="47">
                  <c:v>3.1093407484129799E-2</c:v>
                </c:pt>
                <c:pt idx="48">
                  <c:v>2.8686134987956077E-2</c:v>
                </c:pt>
                <c:pt idx="49">
                  <c:v>2.6455447706624204E-2</c:v>
                </c:pt>
                <c:pt idx="50">
                  <c:v>2.4389537090108472E-2</c:v>
                </c:pt>
                <c:pt idx="51">
                  <c:v>2.2477242911552432E-2</c:v>
                </c:pt>
                <c:pt idx="52">
                  <c:v>2.070803681230448E-2</c:v>
                </c:pt>
                <c:pt idx="53">
                  <c:v>1.9072003107586322E-2</c:v>
                </c:pt>
                <c:pt idx="54">
                  <c:v>1.7559817523179793E-2</c:v>
                </c:pt>
                <c:pt idx="55">
                  <c:v>1.6162724430733445E-2</c:v>
                </c:pt>
                <c:pt idx="56">
                  <c:v>1.4872513059998215E-2</c:v>
                </c:pt>
                <c:pt idx="57">
                  <c:v>1.3681493088863459E-2</c:v>
                </c:pt>
                <c:pt idx="58">
                  <c:v>1.2582469945033616E-2</c:v>
                </c:pt>
                <c:pt idx="59">
                  <c:v>1.1568720095282176E-2</c:v>
                </c:pt>
                <c:pt idx="60">
                  <c:v>1.063396654831324E-2</c:v>
                </c:pt>
                <c:pt idx="61">
                  <c:v>9.7723547543542809E-3</c:v>
                </c:pt>
                <c:pt idx="62">
                  <c:v>8.9784290478161534E-3</c:v>
                </c:pt>
                <c:pt idx="63">
                  <c:v>8.2471097479123786E-3</c:v>
                </c:pt>
                <c:pt idx="64">
                  <c:v>7.5736710053447131E-3</c:v>
                </c:pt>
                <c:pt idx="65">
                  <c:v>6.9537194604347751E-3</c:v>
                </c:pt>
                <c:pt idx="66">
                  <c:v>6.3831737588816622E-3</c:v>
                </c:pt>
                <c:pt idx="67">
                  <c:v>5.8582449551879663E-3</c:v>
                </c:pt>
                <c:pt idx="68">
                  <c:v>5.3754178203121363E-3</c:v>
                </c:pt>
                <c:pt idx="69">
                  <c:v>4.9314330589151053E-3</c:v>
                </c:pt>
                <c:pt idx="70">
                  <c:v>4.5232704323588772E-3</c:v>
                </c:pt>
                <c:pt idx="71">
                  <c:v>4.1481327761087906E-3</c:v>
                </c:pt>
                <c:pt idx="72">
                  <c:v>3.8034308941486778E-3</c:v>
                </c:pt>
                <c:pt idx="73">
                  <c:v>3.4867693082283719E-3</c:v>
                </c:pt>
                <c:pt idx="74">
                  <c:v>3.1959328360423689E-3</c:v>
                </c:pt>
                <c:pt idx="75">
                  <c:v>2.9288739696268287E-3</c:v>
                </c:pt>
                <c:pt idx="76">
                  <c:v>2.6837010232201239E-3</c:v>
                </c:pt>
                <c:pt idx="77">
                  <c:v>2.4586670184388471E-3</c:v>
                </c:pt>
                <c:pt idx="78">
                  <c:v>2.2521592737715932E-3</c:v>
                </c:pt>
                <c:pt idx="79">
                  <c:v>2.0626896649960261E-3</c:v>
                </c:pt>
                <c:pt idx="80">
                  <c:v>1.8888855231023486E-3</c:v>
                </c:pt>
                <c:pt idx="81">
                  <c:v>1.7294811365904971E-3</c:v>
                </c:pt>
                <c:pt idx="82">
                  <c:v>1.5833098255412007E-3</c:v>
                </c:pt>
                <c:pt idx="83">
                  <c:v>1.4492965555924298E-3</c:v>
                </c:pt>
                <c:pt idx="84">
                  <c:v>1.3264510608402122E-3</c:v>
                </c:pt>
                <c:pt idx="85">
                  <c:v>1.2138614456899187E-3</c:v>
                </c:pt>
                <c:pt idx="86">
                  <c:v>1.1106882367801316E-3</c:v>
                </c:pt>
                <c:pt idx="87">
                  <c:v>1.016158857260059E-3</c:v>
                </c:pt>
                <c:pt idx="88">
                  <c:v>9.2956249690127261E-4</c:v>
                </c:pt>
                <c:pt idx="89">
                  <c:v>8.5024535274702496E-4</c:v>
                </c:pt>
                <c:pt idx="90">
                  <c:v>7.7760621623235539E-4</c:v>
                </c:pt>
                <c:pt idx="91">
                  <c:v>7.1109238393316692E-4</c:v>
                </c:pt>
                <c:pt idx="92">
                  <c:v>6.5019587031220772E-4</c:v>
                </c:pt>
                <c:pt idx="93">
                  <c:v>5.9444990201626424E-4</c:v>
                </c:pt>
                <c:pt idx="94">
                  <c:v>5.4342567443534356E-4</c:v>
                </c:pt>
                <c:pt idx="95">
                  <c:v>4.9672935235614405E-4</c:v>
                </c:pt>
                <c:pt idx="96">
                  <c:v>4.5399929762485652E-4</c:v>
                </c:pt>
                <c:pt idx="97">
                  <c:v>4.1490350777554459E-4</c:v>
                </c:pt>
                <c:pt idx="98">
                  <c:v>3.7913725057809933E-4</c:v>
                </c:pt>
                <c:pt idx="99">
                  <c:v>3.4642088041291207E-4</c:v>
                </c:pt>
                <c:pt idx="100">
                  <c:v>3.164978232874038E-4</c:v>
                </c:pt>
                <c:pt idx="101">
                  <c:v>2.8913271817235074E-4</c:v>
                </c:pt>
                <c:pt idx="102">
                  <c:v>2.6410970315393905E-4</c:v>
                </c:pt>
                <c:pt idx="103">
                  <c:v>2.412308356713753E-4</c:v>
                </c:pt>
                <c:pt idx="104">
                  <c:v>2.2031463684066139E-4</c:v>
                </c:pt>
                <c:pt idx="105">
                  <c:v>2.011947505540123E-4</c:v>
                </c:pt>
                <c:pt idx="106">
                  <c:v>1.8371870869270611E-4</c:v>
                </c:pt>
                <c:pt idx="107">
                  <c:v>1.677467944003944E-4</c:v>
                </c:pt>
                <c:pt idx="108">
                  <c:v>1.5315099593562998E-4</c:v>
                </c:pt>
                <c:pt idx="109">
                  <c:v>1.3981404415821009E-4</c:v>
                </c:pt>
                <c:pt idx="110">
                  <c:v>1.2762852720553961E-4</c:v>
                </c:pt>
                <c:pt idx="111">
                  <c:v>1.1649607638425582E-4</c:v>
                </c:pt>
                <c:pt idx="112">
                  <c:v>1.0632661774047478E-4</c:v>
                </c:pt>
                <c:pt idx="113">
                  <c:v>9.7037684180863439E-5</c:v>
                </c:pt>
                <c:pt idx="114">
                  <c:v>8.8553783397909088E-5</c:v>
                </c:pt>
                <c:pt idx="115">
                  <c:v>8.0805817207817675E-5</c:v>
                </c:pt>
                <c:pt idx="116">
                  <c:v>7.3730548239940317E-5</c:v>
                </c:pt>
                <c:pt idx="117">
                  <c:v>6.7270110223968405E-5</c:v>
                </c:pt>
                <c:pt idx="118">
                  <c:v>6.1371558406761158E-5</c:v>
                </c:pt>
                <c:pt idx="119">
                  <c:v>5.598645689592521E-5</c:v>
                </c:pt>
                <c:pt idx="120">
                  <c:v>5.1070499973444113E-5</c:v>
                </c:pt>
                <c:pt idx="121">
                  <c:v>4.6583164650984603E-5</c:v>
                </c:pt>
                <c:pt idx="122">
                  <c:v>4.2487391950154836E-5</c:v>
                </c:pt>
                <c:pt idx="123">
                  <c:v>3.8749294587063583E-5</c:v>
                </c:pt>
                <c:pt idx="124">
                  <c:v>3.5337888922077132E-5</c:v>
                </c:pt>
                <c:pt idx="125">
                  <c:v>3.2224849203680488E-5</c:v>
                </c:pt>
                <c:pt idx="126">
                  <c:v>2.9384282290754522E-5</c:v>
                </c:pt>
                <c:pt idx="127">
                  <c:v>2.6792521181258463E-5</c:v>
                </c:pt>
                <c:pt idx="128">
                  <c:v>2.4427935808081866E-5</c:v>
                </c:pt>
                <c:pt idx="129">
                  <c:v>2.22707596854764E-5</c:v>
                </c:pt>
                <c:pt idx="130">
                  <c:v>2.0302931102720139E-5</c:v>
                </c:pt>
                <c:pt idx="131">
                  <c:v>1.8507947666185688E-5</c:v>
                </c:pt>
                <c:pt idx="132">
                  <c:v>1.6870733087411802E-5</c:v>
                </c:pt>
                <c:pt idx="133">
                  <c:v>1.5377515203710971E-5</c:v>
                </c:pt>
                <c:pt idx="134">
                  <c:v>1.4015714299834805E-5</c:v>
                </c:pt>
                <c:pt idx="135">
                  <c:v>1.2773840874782005E-5</c:v>
                </c:pt>
                <c:pt idx="136">
                  <c:v>1.1641402067450315E-5</c:v>
                </c:pt>
                <c:pt idx="137">
                  <c:v>1.0608816018951874E-5</c:v>
                </c:pt>
                <c:pt idx="138">
                  <c:v>9.6673335084467088E-6</c:v>
                </c:pt>
                <c:pt idx="139">
                  <c:v>8.8089662536886447E-6</c:v>
                </c:pt>
                <c:pt idx="140">
                  <c:v>8.0264213174804854E-6</c:v>
                </c:pt>
                <c:pt idx="141">
                  <c:v>7.3130411072346191E-6</c:v>
                </c:pt>
                <c:pt idx="142">
                  <c:v>6.6627484971400508E-6</c:v>
                </c:pt>
                <c:pt idx="143">
                  <c:v>6.06999664133391E-6</c:v>
                </c:pt>
                <c:pt idx="144">
                  <c:v>5.5297230822303771E-6</c:v>
                </c:pt>
                <c:pt idx="145">
                  <c:v>5.0373077910182341E-6</c:v>
                </c:pt>
                <c:pt idx="146">
                  <c:v>4.5885348075275473E-6</c:v>
                </c:pt>
                <c:pt idx="147">
                  <c:v>4.1795571743967643E-6</c:v>
                </c:pt>
                <c:pt idx="148">
                  <c:v>3.8068648859381177E-6</c:v>
                </c:pt>
                <c:pt idx="149">
                  <c:v>3.467255595481663E-6</c:v>
                </c:pt>
                <c:pt idx="150">
                  <c:v>3.1578078464424828E-6</c:v>
                </c:pt>
                <c:pt idx="151">
                  <c:v>2.8758566120548712E-6</c:v>
                </c:pt>
                <c:pt idx="152">
                  <c:v>2.6189709467933303E-6</c:v>
                </c:pt>
                <c:pt idx="153">
                  <c:v>2.3849335690833603E-6</c:v>
                </c:pt>
                <c:pt idx="154">
                  <c:v>2.1717222101158887E-6</c:v>
                </c:pt>
                <c:pt idx="155">
                  <c:v>1.9774925775286385E-6</c:v>
                </c:pt>
                <c:pt idx="156">
                  <c:v>1.8005627955082147E-6</c:v>
                </c:pt>
                <c:pt idx="157">
                  <c:v>1.6393991945923835E-6</c:v>
                </c:pt>
                <c:pt idx="158">
                  <c:v>1.4926033351997685E-6</c:v>
                </c:pt>
                <c:pt idx="159">
                  <c:v>1.3589001587639818E-6</c:v>
                </c:pt>
                <c:pt idx="160">
                  <c:v>1.2371271693744997E-6</c:v>
                </c:pt>
                <c:pt idx="161">
                  <c:v>1.1262245570952911E-6</c:v>
                </c:pt>
                <c:pt idx="162">
                  <c:v>1.0252261817063744E-6</c:v>
                </c:pt>
                <c:pt idx="163">
                  <c:v>9.3325134255057874E-7</c:v>
                </c:pt>
                <c:pt idx="164">
                  <c:v>8.4949726652039302E-7</c:v>
                </c:pt>
                <c:pt idx="165">
                  <c:v>7.7323225203636277E-7</c:v>
                </c:pt>
                <c:pt idx="166">
                  <c:v>7.0378941219349723E-7</c:v>
                </c:pt>
                <c:pt idx="167">
                  <c:v>6.4056096512650407E-7</c:v>
                </c:pt>
                <c:pt idx="168">
                  <c:v>5.8299302410588459E-7</c:v>
                </c:pt>
                <c:pt idx="169">
                  <c:v>5.305808439595074E-7</c:v>
                </c:pt>
                <c:pt idx="170">
                  <c:v>4.8286448414990131E-7</c:v>
                </c:pt>
                <c:pt idx="171">
                  <c:v>4.3942485225520565E-7</c:v>
                </c:pt>
                <c:pt idx="172">
                  <c:v>3.9988009472820664E-7</c:v>
                </c:pt>
                <c:pt idx="173">
                  <c:v>3.6388230466760542E-7</c:v>
                </c:pt>
                <c:pt idx="174">
                  <c:v>3.3111451895110167E-7</c:v>
                </c:pt>
                <c:pt idx="175">
                  <c:v>3.0128797947160698E-7</c:v>
                </c:pt>
                <c:pt idx="176">
                  <c:v>2.7413963540483097E-7</c:v>
                </c:pt>
                <c:pt idx="177">
                  <c:v>2.4942986543592086E-7</c:v>
                </c:pt>
                <c:pt idx="178">
                  <c:v>2.269404007006703E-7</c:v>
                </c:pt>
                <c:pt idx="179">
                  <c:v>2.0647243086758996E-7</c:v>
                </c:pt>
                <c:pt idx="180">
                  <c:v>1.878448773141978E-7</c:v>
                </c:pt>
                <c:pt idx="181">
                  <c:v>1.7089281874645715E-7</c:v>
                </c:pt>
                <c:pt idx="182">
                  <c:v>1.5546605588556878E-7</c:v>
                </c:pt>
                <c:pt idx="183">
                  <c:v>1.4142780301155857E-7</c:v>
                </c:pt>
                <c:pt idx="184">
                  <c:v>1.2865349521769859E-7</c:v>
                </c:pt>
                <c:pt idx="185">
                  <c:v>1.1702970120235032E-7</c:v>
                </c:pt>
                <c:pt idx="186">
                  <c:v>1.0645313231320808E-7</c:v>
                </c:pt>
                <c:pt idx="187">
                  <c:v>9.6829739370355687E-8</c:v>
                </c:pt>
                <c:pt idx="188">
                  <c:v>8.8073889535632169E-8</c:v>
                </c:pt>
                <c:pt idx="189">
                  <c:v>8.0107616172575447E-8</c:v>
                </c:pt>
                <c:pt idx="190">
                  <c:v>7.2859935259202572E-8</c:v>
                </c:pt>
                <c:pt idx="191">
                  <c:v>6.6266222480153441E-8</c:v>
                </c:pt>
                <c:pt idx="192">
                  <c:v>6.0267645639897078E-8</c:v>
                </c:pt>
                <c:pt idx="193">
                  <c:v>5.4810647509012145E-8</c:v>
                </c:pt>
                <c:pt idx="194">
                  <c:v>4.9846474644877398E-8</c:v>
                </c:pt>
                <c:pt idx="195">
                  <c:v>4.5330748119986263E-8</c:v>
                </c:pt>
                <c:pt idx="196">
                  <c:v>4.1223072448770597E-8</c:v>
                </c:pt>
                <c:pt idx="197">
                  <c:v>3.7486679330245113E-8</c:v>
                </c:pt>
                <c:pt idx="198">
                  <c:v>3.4088103121671767E-8</c:v>
                </c:pt>
                <c:pt idx="199">
                  <c:v>3.0996885230269628E-8</c:v>
                </c:pt>
              </c:numCache>
            </c:numRef>
          </c:val>
        </c:ser>
        <c:ser>
          <c:idx val="2"/>
          <c:order val="2"/>
          <c:tx>
            <c:v>r=D2</c:v>
          </c:tx>
          <c:marker>
            <c:symbol val="none"/>
          </c:marker>
          <c:cat>
            <c:numRef>
              <c:f>Gamma!$A$3:$A$202</c:f>
              <c:numCache>
                <c:formatCode>General</c:formatCode>
                <c:ptCount val="200"/>
                <c:pt idx="0">
                  <c:v>0.2</c:v>
                </c:pt>
                <c:pt idx="1">
                  <c:v>0.25</c:v>
                </c:pt>
                <c:pt idx="2">
                  <c:v>0.3</c:v>
                </c:pt>
                <c:pt idx="3">
                  <c:v>0.35</c:v>
                </c:pt>
                <c:pt idx="4">
                  <c:v>0.39999999999999997</c:v>
                </c:pt>
                <c:pt idx="5">
                  <c:v>0.44999999999999996</c:v>
                </c:pt>
                <c:pt idx="6">
                  <c:v>0.49999999999999994</c:v>
                </c:pt>
                <c:pt idx="7">
                  <c:v>0.54999999999999993</c:v>
                </c:pt>
                <c:pt idx="8">
                  <c:v>0.6</c:v>
                </c:pt>
                <c:pt idx="9">
                  <c:v>0.65</c:v>
                </c:pt>
                <c:pt idx="10">
                  <c:v>0.70000000000000007</c:v>
                </c:pt>
                <c:pt idx="11">
                  <c:v>0.75000000000000011</c:v>
                </c:pt>
                <c:pt idx="12">
                  <c:v>0.80000000000000016</c:v>
                </c:pt>
                <c:pt idx="13">
                  <c:v>0.8500000000000002</c:v>
                </c:pt>
                <c:pt idx="14">
                  <c:v>0.90000000000000024</c:v>
                </c:pt>
                <c:pt idx="15">
                  <c:v>0.95000000000000029</c:v>
                </c:pt>
                <c:pt idx="16">
                  <c:v>1.0000000000000002</c:v>
                </c:pt>
                <c:pt idx="17">
                  <c:v>1.0500000000000003</c:v>
                </c:pt>
                <c:pt idx="18">
                  <c:v>1.1000000000000003</c:v>
                </c:pt>
                <c:pt idx="19">
                  <c:v>1.1500000000000004</c:v>
                </c:pt>
                <c:pt idx="20">
                  <c:v>1.2000000000000004</c:v>
                </c:pt>
                <c:pt idx="21">
                  <c:v>1.2500000000000004</c:v>
                </c:pt>
                <c:pt idx="22">
                  <c:v>1.3000000000000005</c:v>
                </c:pt>
                <c:pt idx="23">
                  <c:v>1.3500000000000005</c:v>
                </c:pt>
                <c:pt idx="24">
                  <c:v>1.4000000000000006</c:v>
                </c:pt>
                <c:pt idx="25">
                  <c:v>1.4500000000000006</c:v>
                </c:pt>
                <c:pt idx="26">
                  <c:v>1.5000000000000007</c:v>
                </c:pt>
                <c:pt idx="27">
                  <c:v>1.5500000000000007</c:v>
                </c:pt>
                <c:pt idx="28">
                  <c:v>1.6000000000000008</c:v>
                </c:pt>
                <c:pt idx="29">
                  <c:v>1.6500000000000008</c:v>
                </c:pt>
                <c:pt idx="30">
                  <c:v>1.7000000000000008</c:v>
                </c:pt>
                <c:pt idx="31">
                  <c:v>1.7500000000000009</c:v>
                </c:pt>
                <c:pt idx="32">
                  <c:v>1.8000000000000009</c:v>
                </c:pt>
                <c:pt idx="33">
                  <c:v>1.850000000000001</c:v>
                </c:pt>
                <c:pt idx="34">
                  <c:v>1.900000000000001</c:v>
                </c:pt>
                <c:pt idx="35">
                  <c:v>1.9500000000000011</c:v>
                </c:pt>
                <c:pt idx="36">
                  <c:v>2.0000000000000009</c:v>
                </c:pt>
                <c:pt idx="37">
                  <c:v>2.0500000000000007</c:v>
                </c:pt>
                <c:pt idx="38">
                  <c:v>2.1000000000000005</c:v>
                </c:pt>
                <c:pt idx="39">
                  <c:v>2.1500000000000004</c:v>
                </c:pt>
                <c:pt idx="40">
                  <c:v>2.2000000000000002</c:v>
                </c:pt>
                <c:pt idx="41">
                  <c:v>2.25</c:v>
                </c:pt>
                <c:pt idx="42">
                  <c:v>2.2999999999999998</c:v>
                </c:pt>
                <c:pt idx="43">
                  <c:v>2.3499999999999996</c:v>
                </c:pt>
                <c:pt idx="44">
                  <c:v>2.3999999999999995</c:v>
                </c:pt>
                <c:pt idx="45">
                  <c:v>2.4499999999999993</c:v>
                </c:pt>
                <c:pt idx="46">
                  <c:v>2.4999999999999991</c:v>
                </c:pt>
                <c:pt idx="47">
                  <c:v>2.5499999999999989</c:v>
                </c:pt>
                <c:pt idx="48">
                  <c:v>2.5999999999999988</c:v>
                </c:pt>
                <c:pt idx="49">
                  <c:v>2.6499999999999986</c:v>
                </c:pt>
                <c:pt idx="50">
                  <c:v>2.6999999999999984</c:v>
                </c:pt>
                <c:pt idx="51">
                  <c:v>2.7499999999999982</c:v>
                </c:pt>
                <c:pt idx="52">
                  <c:v>2.799999999999998</c:v>
                </c:pt>
                <c:pt idx="53">
                  <c:v>2.8499999999999979</c:v>
                </c:pt>
                <c:pt idx="54">
                  <c:v>2.8999999999999977</c:v>
                </c:pt>
                <c:pt idx="55">
                  <c:v>2.9499999999999975</c:v>
                </c:pt>
                <c:pt idx="56">
                  <c:v>2.9999999999999973</c:v>
                </c:pt>
                <c:pt idx="57">
                  <c:v>3.0499999999999972</c:v>
                </c:pt>
                <c:pt idx="58">
                  <c:v>3.099999999999997</c:v>
                </c:pt>
                <c:pt idx="59">
                  <c:v>3.1499999999999968</c:v>
                </c:pt>
                <c:pt idx="60">
                  <c:v>3.1999999999999966</c:v>
                </c:pt>
                <c:pt idx="61">
                  <c:v>3.2499999999999964</c:v>
                </c:pt>
                <c:pt idx="62">
                  <c:v>3.2999999999999963</c:v>
                </c:pt>
                <c:pt idx="63">
                  <c:v>3.3499999999999961</c:v>
                </c:pt>
                <c:pt idx="64">
                  <c:v>3.3999999999999959</c:v>
                </c:pt>
                <c:pt idx="65">
                  <c:v>3.4499999999999957</c:v>
                </c:pt>
                <c:pt idx="66">
                  <c:v>3.4999999999999956</c:v>
                </c:pt>
                <c:pt idx="67">
                  <c:v>3.5499999999999954</c:v>
                </c:pt>
                <c:pt idx="68">
                  <c:v>3.5999999999999952</c:v>
                </c:pt>
                <c:pt idx="69">
                  <c:v>3.649999999999995</c:v>
                </c:pt>
                <c:pt idx="70">
                  <c:v>3.6999999999999948</c:v>
                </c:pt>
                <c:pt idx="71">
                  <c:v>3.7499999999999947</c:v>
                </c:pt>
                <c:pt idx="72">
                  <c:v>3.7999999999999945</c:v>
                </c:pt>
                <c:pt idx="73">
                  <c:v>3.8499999999999943</c:v>
                </c:pt>
                <c:pt idx="74">
                  <c:v>3.8999999999999941</c:v>
                </c:pt>
                <c:pt idx="75">
                  <c:v>3.949999999999994</c:v>
                </c:pt>
                <c:pt idx="76">
                  <c:v>3.9999999999999938</c:v>
                </c:pt>
                <c:pt idx="77">
                  <c:v>4.0499999999999936</c:v>
                </c:pt>
                <c:pt idx="78">
                  <c:v>4.0999999999999934</c:v>
                </c:pt>
                <c:pt idx="79">
                  <c:v>4.1499999999999932</c:v>
                </c:pt>
                <c:pt idx="80">
                  <c:v>4.1999999999999931</c:v>
                </c:pt>
                <c:pt idx="81">
                  <c:v>4.2499999999999929</c:v>
                </c:pt>
                <c:pt idx="82">
                  <c:v>4.2999999999999927</c:v>
                </c:pt>
                <c:pt idx="83">
                  <c:v>4.3499999999999925</c:v>
                </c:pt>
                <c:pt idx="84">
                  <c:v>4.3999999999999924</c:v>
                </c:pt>
                <c:pt idx="85">
                  <c:v>4.4499999999999922</c:v>
                </c:pt>
                <c:pt idx="86">
                  <c:v>4.499999999999992</c:v>
                </c:pt>
                <c:pt idx="87">
                  <c:v>4.5499999999999918</c:v>
                </c:pt>
                <c:pt idx="88">
                  <c:v>4.5999999999999917</c:v>
                </c:pt>
                <c:pt idx="89">
                  <c:v>4.6499999999999915</c:v>
                </c:pt>
                <c:pt idx="90">
                  <c:v>4.6999999999999913</c:v>
                </c:pt>
                <c:pt idx="91">
                  <c:v>4.7499999999999911</c:v>
                </c:pt>
                <c:pt idx="92">
                  <c:v>4.7999999999999909</c:v>
                </c:pt>
                <c:pt idx="93">
                  <c:v>4.8499999999999908</c:v>
                </c:pt>
                <c:pt idx="94">
                  <c:v>4.8999999999999906</c:v>
                </c:pt>
                <c:pt idx="95">
                  <c:v>4.9499999999999904</c:v>
                </c:pt>
                <c:pt idx="96">
                  <c:v>4.9999999999999902</c:v>
                </c:pt>
                <c:pt idx="97">
                  <c:v>5.0499999999999901</c:v>
                </c:pt>
                <c:pt idx="98">
                  <c:v>5.0999999999999899</c:v>
                </c:pt>
                <c:pt idx="99">
                  <c:v>5.1499999999999897</c:v>
                </c:pt>
                <c:pt idx="100">
                  <c:v>5.1999999999999895</c:v>
                </c:pt>
                <c:pt idx="101">
                  <c:v>5.2499999999999893</c:v>
                </c:pt>
                <c:pt idx="102">
                  <c:v>5.2999999999999892</c:v>
                </c:pt>
                <c:pt idx="103">
                  <c:v>5.349999999999989</c:v>
                </c:pt>
                <c:pt idx="104">
                  <c:v>5.3999999999999888</c:v>
                </c:pt>
                <c:pt idx="105">
                  <c:v>5.4499999999999886</c:v>
                </c:pt>
                <c:pt idx="106">
                  <c:v>5.4999999999999885</c:v>
                </c:pt>
                <c:pt idx="107">
                  <c:v>5.5499999999999883</c:v>
                </c:pt>
                <c:pt idx="108">
                  <c:v>5.5999999999999881</c:v>
                </c:pt>
                <c:pt idx="109">
                  <c:v>5.6499999999999879</c:v>
                </c:pt>
                <c:pt idx="110">
                  <c:v>5.6999999999999877</c:v>
                </c:pt>
                <c:pt idx="111">
                  <c:v>5.7499999999999876</c:v>
                </c:pt>
                <c:pt idx="112">
                  <c:v>5.7999999999999874</c:v>
                </c:pt>
                <c:pt idx="113">
                  <c:v>5.8499999999999872</c:v>
                </c:pt>
                <c:pt idx="114">
                  <c:v>5.899999999999987</c:v>
                </c:pt>
                <c:pt idx="115">
                  <c:v>5.9499999999999869</c:v>
                </c:pt>
                <c:pt idx="116">
                  <c:v>5.9999999999999867</c:v>
                </c:pt>
                <c:pt idx="117">
                  <c:v>6.0499999999999865</c:v>
                </c:pt>
                <c:pt idx="118">
                  <c:v>6.0999999999999863</c:v>
                </c:pt>
                <c:pt idx="119">
                  <c:v>6.1499999999999861</c:v>
                </c:pt>
                <c:pt idx="120">
                  <c:v>6.199999999999986</c:v>
                </c:pt>
                <c:pt idx="121">
                  <c:v>6.2499999999999858</c:v>
                </c:pt>
                <c:pt idx="122">
                  <c:v>6.2999999999999856</c:v>
                </c:pt>
                <c:pt idx="123">
                  <c:v>6.3499999999999854</c:v>
                </c:pt>
                <c:pt idx="124">
                  <c:v>6.3999999999999853</c:v>
                </c:pt>
                <c:pt idx="125">
                  <c:v>6.4499999999999851</c:v>
                </c:pt>
                <c:pt idx="126">
                  <c:v>6.4999999999999849</c:v>
                </c:pt>
                <c:pt idx="127">
                  <c:v>6.5499999999999847</c:v>
                </c:pt>
                <c:pt idx="128">
                  <c:v>6.5999999999999845</c:v>
                </c:pt>
                <c:pt idx="129">
                  <c:v>6.6499999999999844</c:v>
                </c:pt>
                <c:pt idx="130">
                  <c:v>6.6999999999999842</c:v>
                </c:pt>
                <c:pt idx="131">
                  <c:v>6.749999999999984</c:v>
                </c:pt>
                <c:pt idx="132">
                  <c:v>6.7999999999999838</c:v>
                </c:pt>
                <c:pt idx="133">
                  <c:v>6.8499999999999837</c:v>
                </c:pt>
                <c:pt idx="134">
                  <c:v>6.8999999999999835</c:v>
                </c:pt>
                <c:pt idx="135">
                  <c:v>6.9499999999999833</c:v>
                </c:pt>
                <c:pt idx="136">
                  <c:v>6.9999999999999831</c:v>
                </c:pt>
                <c:pt idx="137">
                  <c:v>7.0499999999999829</c:v>
                </c:pt>
                <c:pt idx="138">
                  <c:v>7.0999999999999828</c:v>
                </c:pt>
                <c:pt idx="139">
                  <c:v>7.1499999999999826</c:v>
                </c:pt>
                <c:pt idx="140">
                  <c:v>7.1999999999999824</c:v>
                </c:pt>
                <c:pt idx="141">
                  <c:v>7.2499999999999822</c:v>
                </c:pt>
                <c:pt idx="142">
                  <c:v>7.2999999999999821</c:v>
                </c:pt>
                <c:pt idx="143">
                  <c:v>7.3499999999999819</c:v>
                </c:pt>
                <c:pt idx="144">
                  <c:v>7.3999999999999817</c:v>
                </c:pt>
                <c:pt idx="145">
                  <c:v>7.4499999999999815</c:v>
                </c:pt>
                <c:pt idx="146">
                  <c:v>7.4999999999999813</c:v>
                </c:pt>
                <c:pt idx="147">
                  <c:v>7.5499999999999812</c:v>
                </c:pt>
                <c:pt idx="148">
                  <c:v>7.599999999999981</c:v>
                </c:pt>
                <c:pt idx="149">
                  <c:v>7.6499999999999808</c:v>
                </c:pt>
                <c:pt idx="150">
                  <c:v>7.6999999999999806</c:v>
                </c:pt>
                <c:pt idx="151">
                  <c:v>7.7499999999999805</c:v>
                </c:pt>
                <c:pt idx="152">
                  <c:v>7.7999999999999803</c:v>
                </c:pt>
                <c:pt idx="153">
                  <c:v>7.8499999999999801</c:v>
                </c:pt>
                <c:pt idx="154">
                  <c:v>7.8999999999999799</c:v>
                </c:pt>
                <c:pt idx="155">
                  <c:v>7.9499999999999797</c:v>
                </c:pt>
                <c:pt idx="156">
                  <c:v>7.9999999999999796</c:v>
                </c:pt>
                <c:pt idx="157">
                  <c:v>8.0499999999999794</c:v>
                </c:pt>
                <c:pt idx="158">
                  <c:v>8.0999999999999801</c:v>
                </c:pt>
                <c:pt idx="159">
                  <c:v>8.1499999999999808</c:v>
                </c:pt>
                <c:pt idx="160">
                  <c:v>8.1999999999999815</c:v>
                </c:pt>
                <c:pt idx="161">
                  <c:v>8.2499999999999822</c:v>
                </c:pt>
                <c:pt idx="162">
                  <c:v>8.2999999999999829</c:v>
                </c:pt>
                <c:pt idx="163">
                  <c:v>8.3499999999999837</c:v>
                </c:pt>
                <c:pt idx="164">
                  <c:v>8.3999999999999844</c:v>
                </c:pt>
                <c:pt idx="165">
                  <c:v>8.4499999999999851</c:v>
                </c:pt>
                <c:pt idx="166">
                  <c:v>8.4999999999999858</c:v>
                </c:pt>
                <c:pt idx="167">
                  <c:v>8.5499999999999865</c:v>
                </c:pt>
                <c:pt idx="168">
                  <c:v>8.5999999999999872</c:v>
                </c:pt>
                <c:pt idx="169">
                  <c:v>8.6499999999999879</c:v>
                </c:pt>
                <c:pt idx="170">
                  <c:v>8.6999999999999886</c:v>
                </c:pt>
                <c:pt idx="171">
                  <c:v>8.7499999999999893</c:v>
                </c:pt>
                <c:pt idx="172">
                  <c:v>8.7999999999999901</c:v>
                </c:pt>
                <c:pt idx="173">
                  <c:v>8.8499999999999908</c:v>
                </c:pt>
                <c:pt idx="174">
                  <c:v>8.8999999999999915</c:v>
                </c:pt>
                <c:pt idx="175">
                  <c:v>8.9499999999999922</c:v>
                </c:pt>
                <c:pt idx="176">
                  <c:v>8.9999999999999929</c:v>
                </c:pt>
                <c:pt idx="177">
                  <c:v>9.0499999999999936</c:v>
                </c:pt>
                <c:pt idx="178">
                  <c:v>9.0999999999999943</c:v>
                </c:pt>
                <c:pt idx="179">
                  <c:v>9.149999999999995</c:v>
                </c:pt>
                <c:pt idx="180">
                  <c:v>9.1999999999999957</c:v>
                </c:pt>
                <c:pt idx="181">
                  <c:v>9.2499999999999964</c:v>
                </c:pt>
                <c:pt idx="182">
                  <c:v>9.2999999999999972</c:v>
                </c:pt>
                <c:pt idx="183">
                  <c:v>9.3499999999999979</c:v>
                </c:pt>
                <c:pt idx="184">
                  <c:v>9.3999999999999986</c:v>
                </c:pt>
                <c:pt idx="185">
                  <c:v>9.4499999999999993</c:v>
                </c:pt>
                <c:pt idx="186">
                  <c:v>9.5</c:v>
                </c:pt>
                <c:pt idx="187">
                  <c:v>9.5500000000000007</c:v>
                </c:pt>
                <c:pt idx="188">
                  <c:v>9.6000000000000014</c:v>
                </c:pt>
                <c:pt idx="189">
                  <c:v>9.6500000000000021</c:v>
                </c:pt>
                <c:pt idx="190">
                  <c:v>9.7000000000000028</c:v>
                </c:pt>
                <c:pt idx="191">
                  <c:v>9.7500000000000036</c:v>
                </c:pt>
                <c:pt idx="192">
                  <c:v>9.8000000000000043</c:v>
                </c:pt>
                <c:pt idx="193">
                  <c:v>9.850000000000005</c:v>
                </c:pt>
                <c:pt idx="194">
                  <c:v>9.9000000000000057</c:v>
                </c:pt>
                <c:pt idx="195">
                  <c:v>9.9500000000000064</c:v>
                </c:pt>
                <c:pt idx="196">
                  <c:v>10.000000000000007</c:v>
                </c:pt>
                <c:pt idx="197">
                  <c:v>10.050000000000008</c:v>
                </c:pt>
                <c:pt idx="198">
                  <c:v>10.100000000000009</c:v>
                </c:pt>
                <c:pt idx="199">
                  <c:v>10.150000000000009</c:v>
                </c:pt>
              </c:numCache>
            </c:numRef>
          </c:cat>
          <c:val>
            <c:numRef>
              <c:f>Gamma!$D$3:$D$202</c:f>
              <c:numCache>
                <c:formatCode>General</c:formatCode>
                <c:ptCount val="200"/>
                <c:pt idx="0">
                  <c:v>3.57504024552341E-3</c:v>
                </c:pt>
                <c:pt idx="1">
                  <c:v>6.3180277053399309E-3</c:v>
                </c:pt>
                <c:pt idx="2">
                  <c:v>9.8786094496924742E-3</c:v>
                </c:pt>
                <c:pt idx="3">
                  <c:v>1.4194063266704452E-2</c:v>
                </c:pt>
                <c:pt idx="4">
                  <c:v>1.917136913566812E-2</c:v>
                </c:pt>
                <c:pt idx="5">
                  <c:v>2.4699106829241389E-2</c:v>
                </c:pt>
                <c:pt idx="6">
                  <c:v>3.0656620097620189E-2</c:v>
                </c:pt>
                <c:pt idx="7">
                  <c:v>3.6920951033511978E-2</c:v>
                </c:pt>
                <c:pt idx="8">
                  <c:v>4.3371966515357102E-2</c:v>
                </c:pt>
                <c:pt idx="9">
                  <c:v>4.989602910797715E-2</c:v>
                </c:pt>
                <c:pt idx="10">
                  <c:v>5.638850575464735E-2</c:v>
                </c:pt>
                <c:pt idx="11">
                  <c:v>6.275535754174591E-2</c:v>
                </c:pt>
                <c:pt idx="12">
                  <c:v>6.891401147550906E-2</c:v>
                </c:pt>
                <c:pt idx="13">
                  <c:v>7.4793679472590469E-2</c:v>
                </c:pt>
                <c:pt idx="14">
                  <c:v>8.0335259675691065E-2</c:v>
                </c:pt>
                <c:pt idx="15">
                  <c:v>8.549092993733784E-2</c:v>
                </c:pt>
                <c:pt idx="16">
                  <c:v>9.0223522157741806E-2</c:v>
                </c:pt>
                <c:pt idx="17">
                  <c:v>9.4505748504238804E-2</c:v>
                </c:pt>
                <c:pt idx="18">
                  <c:v>9.8319335853510936E-2</c:v>
                </c:pt>
                <c:pt idx="19">
                  <c:v>0.10165411263127945</c:v>
                </c:pt>
                <c:pt idx="20">
                  <c:v>0.10450708218940322</c:v>
                </c:pt>
                <c:pt idx="21">
                  <c:v>0.10688150862486823</c:v>
                </c:pt>
                <c:pt idx="22">
                  <c:v>0.10878603422459436</c:v>
                </c:pt>
                <c:pt idx="23">
                  <c:v>0.11023384227137455</c:v>
                </c:pt>
                <c:pt idx="24">
                  <c:v>0.11124187456239873</c:v>
                </c:pt>
                <c:pt idx="25">
                  <c:v>0.11183010949630964</c:v>
                </c:pt>
                <c:pt idx="26">
                  <c:v>0.11202090382769385</c:v>
                </c:pt>
                <c:pt idx="27">
                  <c:v>0.1118383990422067</c:v>
                </c:pt>
                <c:pt idx="28">
                  <c:v>0.111307991663592</c:v>
                </c:pt>
                <c:pt idx="29">
                  <c:v>0.11045586557486348</c:v>
                </c:pt>
                <c:pt idx="30">
                  <c:v>0.109308583543388</c:v>
                </c:pt>
                <c:pt idx="31">
                  <c:v>0.10789273451932545</c:v>
                </c:pt>
                <c:pt idx="32">
                  <c:v>0.10623463287507344</c:v>
                </c:pt>
                <c:pt idx="33">
                  <c:v>0.10436006552517506</c:v>
                </c:pt>
                <c:pt idx="34">
                  <c:v>0.10229408277429317</c:v>
                </c:pt>
                <c:pt idx="35">
                  <c:v>0.10006082875447249</c:v>
                </c:pt>
                <c:pt idx="36">
                  <c:v>9.768340740658224E-2</c:v>
                </c:pt>
                <c:pt idx="37">
                  <c:v>9.5183780113732214E-2</c:v>
                </c:pt>
                <c:pt idx="38">
                  <c:v>9.2582691289629329E-2</c:v>
                </c:pt>
                <c:pt idx="39">
                  <c:v>8.989961844858825E-2</c:v>
                </c:pt>
                <c:pt idx="40">
                  <c:v>8.7152743525248488E-2</c:v>
                </c:pt>
                <c:pt idx="41">
                  <c:v>8.4358942462277514E-2</c:v>
                </c:pt>
                <c:pt idx="42">
                  <c:v>8.1533790336637865E-2</c:v>
                </c:pt>
                <c:pt idx="43">
                  <c:v>7.8691579544113752E-2</c:v>
                </c:pt>
                <c:pt idx="44">
                  <c:v>7.58453488037686E-2</c:v>
                </c:pt>
                <c:pt idx="45">
                  <c:v>7.3006920975931519E-2</c:v>
                </c:pt>
                <c:pt idx="46">
                  <c:v>7.0186947907140335E-2</c:v>
                </c:pt>
                <c:pt idx="47">
                  <c:v>6.7394960721851263E-2</c:v>
                </c:pt>
                <c:pt idx="48">
                  <c:v>6.4639424172860963E-2</c:v>
                </c:pt>
                <c:pt idx="49">
                  <c:v>6.1927793839922765E-2</c:v>
                </c:pt>
                <c:pt idx="50">
                  <c:v>5.9266575128963508E-2</c:v>
                </c:pt>
                <c:pt idx="51">
                  <c:v>5.6661383172871685E-2</c:v>
                </c:pt>
                <c:pt idx="52">
                  <c:v>5.4117002869488964E-2</c:v>
                </c:pt>
                <c:pt idx="53">
                  <c:v>5.1637448413789887E-2</c:v>
                </c:pt>
                <c:pt idx="54">
                  <c:v>4.9226021789980597E-2</c:v>
                </c:pt>
                <c:pt idx="55">
                  <c:v>4.6885369786152507E-2</c:v>
                </c:pt>
                <c:pt idx="56">
                  <c:v>4.4617539179994566E-2</c:v>
                </c:pt>
                <c:pt idx="57">
                  <c:v>4.2424029819717358E-2</c:v>
                </c:pt>
                <c:pt idx="58">
                  <c:v>4.0305845390590941E-2</c:v>
                </c:pt>
                <c:pt idx="59">
                  <c:v>3.8263541715145712E-2</c:v>
                </c:pt>
                <c:pt idx="60">
                  <c:v>3.6297272484909118E-2</c:v>
                </c:pt>
                <c:pt idx="61">
                  <c:v>3.4406832364288951E-2</c:v>
                </c:pt>
                <c:pt idx="62">
                  <c:v>3.2591697443572563E-2</c:v>
                </c:pt>
                <c:pt idx="63">
                  <c:v>3.0851063048648816E-2</c:v>
                </c:pt>
                <c:pt idx="64">
                  <c:v>2.9183878940594894E-2</c:v>
                </c:pt>
                <c:pt idx="65">
                  <c:v>2.7588881959274902E-2</c:v>
                </c:pt>
                <c:pt idx="66">
                  <c:v>2.6064626182100051E-2</c:v>
                </c:pt>
                <c:pt idx="67">
                  <c:v>2.4609510682585382E-2</c:v>
                </c:pt>
                <c:pt idx="68">
                  <c:v>2.3221804983748366E-2</c:v>
                </c:pt>
                <c:pt idx="69">
                  <c:v>2.1899672309132104E-2</c:v>
                </c:pt>
                <c:pt idx="70">
                  <c:v>2.0641190739664285E-2</c:v>
                </c:pt>
                <c:pt idx="71">
                  <c:v>1.94443723880099E-2</c:v>
                </c:pt>
                <c:pt idx="72">
                  <c:v>1.8307180703835586E-2</c:v>
                </c:pt>
                <c:pt idx="73">
                  <c:v>1.7227546023738292E-2</c:v>
                </c:pt>
                <c:pt idx="74">
                  <c:v>1.6203379478734764E-2</c:v>
                </c:pt>
                <c:pt idx="75">
                  <c:v>1.5232585370367487E-2</c:v>
                </c:pt>
                <c:pt idx="76">
                  <c:v>1.4313072123840616E-2</c:v>
                </c:pt>
                <c:pt idx="77">
                  <c:v>1.3442761923314353E-2</c:v>
                </c:pt>
                <c:pt idx="78">
                  <c:v>1.2619599130700118E-2</c:v>
                </c:pt>
                <c:pt idx="79">
                  <c:v>1.1841557585131314E-2</c:v>
                </c:pt>
                <c:pt idx="80">
                  <c:v>1.1106646875841772E-2</c:v>
                </c:pt>
                <c:pt idx="81">
                  <c:v>1.041291767655525E-2</c:v>
                </c:pt>
                <c:pt idx="82">
                  <c:v>9.7584662247522345E-3</c:v>
                </c:pt>
                <c:pt idx="83">
                  <c:v>9.1414380243992205E-3</c:v>
                </c:pt>
                <c:pt idx="84">
                  <c:v>8.5600308459554721E-3</c:v>
                </c:pt>
                <c:pt idx="85">
                  <c:v>8.0124970927581765E-3</c:v>
                </c:pt>
                <c:pt idx="86">
                  <c:v>7.4971455982658615E-3</c:v>
                </c:pt>
                <c:pt idx="87">
                  <c:v>7.0123429141420984E-3</c:v>
                </c:pt>
                <c:pt idx="88">
                  <c:v>6.5565141448102847E-3</c:v>
                </c:pt>
                <c:pt idx="89">
                  <c:v>6.1281433799241589E-3</c:v>
                </c:pt>
                <c:pt idx="90">
                  <c:v>5.7257737721908893E-3</c:v>
                </c:pt>
                <c:pt idx="91">
                  <c:v>5.3480073041640057E-3</c:v>
                </c:pt>
                <c:pt idx="92">
                  <c:v>4.993504283997737E-3</c:v>
                </c:pt>
                <c:pt idx="93">
                  <c:v>4.6609826067258407E-3</c:v>
                </c:pt>
                <c:pt idx="94">
                  <c:v>4.3492168143975168E-3</c:v>
                </c:pt>
                <c:pt idx="95">
                  <c:v>4.0570369853687909E-3</c:v>
                </c:pt>
                <c:pt idx="96">
                  <c:v>3.7833274802071223E-3</c:v>
                </c:pt>
                <c:pt idx="97">
                  <c:v>3.5270255690152607E-3</c:v>
                </c:pt>
                <c:pt idx="98">
                  <c:v>3.287119962512108E-3</c:v>
                </c:pt>
                <c:pt idx="99">
                  <c:v>3.0626492669171414E-3</c:v>
                </c:pt>
                <c:pt idx="100">
                  <c:v>2.8527003805637881E-3</c:v>
                </c:pt>
                <c:pt idx="101">
                  <c:v>2.6564068482084614E-3</c:v>
                </c:pt>
                <c:pt idx="102">
                  <c:v>2.4729471871980393E-3</c:v>
                </c:pt>
                <c:pt idx="103">
                  <c:v>2.3015431980013034E-3</c:v>
                </c:pt>
                <c:pt idx="104">
                  <c:v>2.14145827009122E-3</c:v>
                </c:pt>
                <c:pt idx="105">
                  <c:v>1.9919956927768418E-3</c:v>
                </c:pt>
                <c:pt idx="106">
                  <c:v>1.8524969793181122E-3</c:v>
                </c:pt>
                <c:pt idx="107">
                  <c:v>1.7223402115060422E-3</c:v>
                </c:pt>
                <c:pt idx="108">
                  <c:v>1.6009384108471119E-3</c:v>
                </c:pt>
                <c:pt idx="109">
                  <c:v>1.4877379415468141E-3</c:v>
                </c:pt>
                <c:pt idx="110">
                  <c:v>1.3822169496359878E-3</c:v>
                </c:pt>
                <c:pt idx="111">
                  <c:v>1.2838838418181473E-3</c:v>
                </c:pt>
                <c:pt idx="112">
                  <c:v>1.1922758069298517E-3</c:v>
                </c:pt>
                <c:pt idx="113">
                  <c:v>1.1069573822931947E-3</c:v>
                </c:pt>
                <c:pt idx="114">
                  <c:v>1.0275190666937338E-3</c:v>
                </c:pt>
                <c:pt idx="115">
                  <c:v>9.5357598123325092E-4</c:v>
                </c:pt>
                <c:pt idx="116">
                  <c:v>8.8476657887927984E-4</c:v>
                </c:pt>
                <c:pt idx="117">
                  <c:v>8.2075140315759746E-4</c:v>
                </c:pt>
                <c:pt idx="118">
                  <c:v>7.6121189610519084E-4</c:v>
                </c:pt>
                <c:pt idx="119">
                  <c:v>7.0584925531537381E-4</c:v>
                </c:pt>
                <c:pt idx="120">
                  <c:v>6.5438333965972767E-4</c:v>
                </c:pt>
                <c:pt idx="121">
                  <c:v>6.0655162305969258E-4</c:v>
                </c:pt>
                <c:pt idx="122">
                  <c:v>5.6210819550054584E-4</c:v>
                </c:pt>
                <c:pt idx="123">
                  <c:v>5.2082281032895454E-4</c:v>
                </c:pt>
                <c:pt idx="124">
                  <c:v>4.8247997674942414E-4</c:v>
                </c:pt>
                <c:pt idx="125">
                  <c:v>4.4687809633203713E-4</c:v>
                </c:pt>
                <c:pt idx="126">
                  <c:v>4.1382864226145754E-4</c:v>
                </c:pt>
                <c:pt idx="127">
                  <c:v>3.8315537999297853E-4</c:v>
                </c:pt>
                <c:pt idx="128">
                  <c:v>3.5469362793334703E-4</c:v>
                </c:pt>
                <c:pt idx="129">
                  <c:v>3.2828955673032509E-4</c:v>
                </c:pt>
                <c:pt idx="130">
                  <c:v>3.0379952573370093E-4</c:v>
                </c:pt>
                <c:pt idx="131">
                  <c:v>2.8108945518019382E-4</c:v>
                </c:pt>
                <c:pt idx="132">
                  <c:v>2.6003423265397261E-4</c:v>
                </c:pt>
                <c:pt idx="133">
                  <c:v>2.4051715238204157E-4</c:v>
                </c:pt>
                <c:pt idx="134">
                  <c:v>2.2242938593837727E-4</c:v>
                </c:pt>
                <c:pt idx="135">
                  <c:v>2.0566948295138492E-4</c:v>
                </c:pt>
                <c:pt idx="136">
                  <c:v>1.9014290043502092E-4</c:v>
                </c:pt>
                <c:pt idx="137">
                  <c:v>1.7576155939398429E-4</c:v>
                </c:pt>
                <c:pt idx="138">
                  <c:v>1.6244342738693207E-4</c:v>
                </c:pt>
                <c:pt idx="139">
                  <c:v>1.5011212576806522E-4</c:v>
                </c:pt>
                <c:pt idx="140">
                  <c:v>1.3869656036606209E-4</c:v>
                </c:pt>
                <c:pt idx="141">
                  <c:v>1.2813057439967261E-4</c:v>
                </c:pt>
                <c:pt idx="142">
                  <c:v>1.1835262247086383E-4</c:v>
                </c:pt>
                <c:pt idx="143">
                  <c:v>1.0930546451881985E-4</c:v>
                </c:pt>
                <c:pt idx="144">
                  <c:v>1.0093587866097798E-4</c:v>
                </c:pt>
                <c:pt idx="145">
                  <c:v>9.3194391890329381E-5</c:v>
                </c:pt>
                <c:pt idx="146">
                  <c:v>8.603502764114107E-5</c:v>
                </c:pt>
                <c:pt idx="147">
                  <c:v>7.941506927785011E-5</c:v>
                </c:pt>
                <c:pt idx="148">
                  <c:v>7.3294838603928182E-5</c:v>
                </c:pt>
                <c:pt idx="149">
                  <c:v>6.7637488528858212E-5</c:v>
                </c:pt>
                <c:pt idx="150">
                  <c:v>6.2408809071857948E-5</c:v>
                </c:pt>
                <c:pt idx="151">
                  <c:v>5.7577045920514937E-5</c:v>
                </c:pt>
                <c:pt idx="152">
                  <c:v>5.3112730800968462E-5</c:v>
                </c:pt>
                <c:pt idx="153">
                  <c:v>4.8988522953612874E-5</c:v>
                </c:pt>
                <c:pt idx="154">
                  <c:v>4.5179061044443977E-5</c:v>
                </c:pt>
                <c:pt idx="155">
                  <c:v>4.166082487708438E-5</c:v>
                </c:pt>
                <c:pt idx="156">
                  <c:v>3.8412006304175048E-5</c:v>
                </c:pt>
                <c:pt idx="157">
                  <c:v>3.5412388769190796E-5</c:v>
                </c:pt>
                <c:pt idx="158">
                  <c:v>3.2643234940818772E-5</c:v>
                </c:pt>
                <c:pt idx="159">
                  <c:v>3.0087181931833383E-5</c:v>
                </c:pt>
                <c:pt idx="160">
                  <c:v>2.7728143622913658E-5</c:v>
                </c:pt>
                <c:pt idx="161">
                  <c:v>2.5551219639099304E-5</c:v>
                </c:pt>
                <c:pt idx="162">
                  <c:v>2.354261055258395E-5</c:v>
                </c:pt>
                <c:pt idx="163">
                  <c:v>2.1689538910327488E-5</c:v>
                </c:pt>
                <c:pt idx="164">
                  <c:v>1.9980175708559568E-5</c:v>
                </c:pt>
                <c:pt idx="165">
                  <c:v>1.8403571958675402E-5</c:v>
                </c:pt>
                <c:pt idx="166">
                  <c:v>1.6949595010326667E-5</c:v>
                </c:pt>
                <c:pt idx="167">
                  <c:v>1.5608869317720037E-5</c:v>
                </c:pt>
                <c:pt idx="168">
                  <c:v>1.4372721354290364E-5</c:v>
                </c:pt>
                <c:pt idx="169">
                  <c:v>1.3233128399053378E-5</c:v>
                </c:pt>
                <c:pt idx="170">
                  <c:v>1.2182670935101976E-5</c:v>
                </c:pt>
                <c:pt idx="171">
                  <c:v>1.1214488416929701E-5</c:v>
                </c:pt>
                <c:pt idx="172">
                  <c:v>1.0322238178584085E-5</c:v>
                </c:pt>
                <c:pt idx="173">
                  <c:v>9.500057269109489E-6</c:v>
                </c:pt>
                <c:pt idx="174">
                  <c:v>8.7425270153722371E-6</c:v>
                </c:pt>
                <c:pt idx="175">
                  <c:v>8.0446401252081192E-6</c:v>
                </c:pt>
                <c:pt idx="176">
                  <c:v>7.4017701559304253E-6</c:v>
                </c:pt>
                <c:pt idx="177">
                  <c:v>6.8096431846218263E-6</c:v>
                </c:pt>
                <c:pt idx="178">
                  <c:v>6.2643115273408286E-6</c:v>
                </c:pt>
                <c:pt idx="179">
                  <c:v>5.7621293644372601E-6</c:v>
                </c:pt>
                <c:pt idx="180">
                  <c:v>5.2997301386245607E-6</c:v>
                </c:pt>
                <c:pt idx="181">
                  <c:v>4.874005601331243E-6</c:v>
                </c:pt>
                <c:pt idx="182">
                  <c:v>4.482086391180945E-6</c:v>
                </c:pt>
                <c:pt idx="183">
                  <c:v>4.1213240362593244E-6</c:v>
                </c:pt>
                <c:pt idx="184">
                  <c:v>3.7892742791452808E-6</c:v>
                </c:pt>
                <c:pt idx="185">
                  <c:v>3.4836816305409625E-6</c:v>
                </c:pt>
                <c:pt idx="186">
                  <c:v>3.202465063755676E-6</c:v>
                </c:pt>
                <c:pt idx="187">
                  <c:v>2.9437047683082889E-6</c:v>
                </c:pt>
                <c:pt idx="188">
                  <c:v>2.7056298865346207E-6</c:v>
                </c:pt>
                <c:pt idx="189">
                  <c:v>2.4866071623435536E-6</c:v>
                </c:pt>
                <c:pt idx="190">
                  <c:v>2.2851304361794577E-6</c:v>
                </c:pt>
                <c:pt idx="191">
                  <c:v>2.0998109248398637E-6</c:v>
                </c:pt>
                <c:pt idx="192">
                  <c:v>1.9293682290852403E-6</c:v>
                </c:pt>
                <c:pt idx="193">
                  <c:v>1.7726220159810453E-6</c:v>
                </c:pt>
                <c:pt idx="194">
                  <c:v>1.6284843266481465E-6</c:v>
                </c:pt>
                <c:pt idx="195">
                  <c:v>1.4959524635829816E-6</c:v>
                </c:pt>
                <c:pt idx="196">
                  <c:v>1.3741024149590219E-6</c:v>
                </c:pt>
                <c:pt idx="197">
                  <c:v>1.2620827763510292E-6</c:v>
                </c:pt>
                <c:pt idx="198">
                  <c:v>1.1591091331472476E-6</c:v>
                </c:pt>
                <c:pt idx="199">
                  <c:v>1.0644588695451531E-6</c:v>
                </c:pt>
              </c:numCache>
            </c:numRef>
          </c:val>
        </c:ser>
        <c:marker val="1"/>
        <c:axId val="120022912"/>
        <c:axId val="120024448"/>
      </c:lineChart>
      <c:catAx>
        <c:axId val="12002291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es-PE"/>
          </a:p>
        </c:txPr>
        <c:crossAx val="120024448"/>
        <c:crosses val="autoZero"/>
        <c:auto val="1"/>
        <c:lblAlgn val="ctr"/>
        <c:lblOffset val="100"/>
        <c:tickLblSkip val="15"/>
        <c:tickMarkSkip val="1"/>
      </c:catAx>
      <c:valAx>
        <c:axId val="120024448"/>
        <c:scaling>
          <c:orientation val="minMax"/>
        </c:scaling>
        <c:axPos val="l"/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es-PE"/>
          </a:p>
        </c:txPr>
        <c:crossAx val="120022912"/>
        <c:crosses val="autoZero"/>
        <c:crossBetween val="between"/>
      </c:valAx>
      <c:spPr>
        <a:gradFill flip="none" rotWithShape="1">
          <a:gsLst>
            <a:gs pos="0">
              <a:srgbClr val="DCEBF5"/>
            </a:gs>
            <a:gs pos="8000">
              <a:srgbClr val="83A7C3"/>
            </a:gs>
            <a:gs pos="13000">
              <a:srgbClr val="768FB9"/>
            </a:gs>
            <a:gs pos="21001">
              <a:srgbClr val="83A7C3"/>
            </a:gs>
            <a:gs pos="52000">
              <a:srgbClr val="FFFFFF"/>
            </a:gs>
            <a:gs pos="56000">
              <a:srgbClr val="9C6563"/>
            </a:gs>
            <a:gs pos="58000">
              <a:srgbClr val="80302D"/>
            </a:gs>
            <a:gs pos="71001">
              <a:srgbClr val="C0524E"/>
            </a:gs>
            <a:gs pos="94000">
              <a:srgbClr val="EBDAD4"/>
            </a:gs>
            <a:gs pos="100000">
              <a:srgbClr val="55261C"/>
            </a:gs>
          </a:gsLst>
          <a:lin ang="5400000" scaled="0"/>
          <a:tileRect r="-100000" b="-100000"/>
        </a:gradFill>
      </c:spPr>
    </c:plotArea>
    <c:plotVisOnly val="1"/>
    <c:dispBlanksAs val="gap"/>
  </c:chart>
  <c:spPr>
    <a:solidFill>
      <a:srgbClr val="92D050"/>
    </a:solidFill>
  </c:spPr>
  <c:printSettings>
    <c:headerFooter alignWithMargins="0"/>
    <c:pageMargins b="1" l="0.75000000000000033" r="0.75000000000000033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PE"/>
  <c:style val="42"/>
  <c:chart>
    <c:title>
      <c:tx>
        <c:rich>
          <a:bodyPr/>
          <a:lstStyle/>
          <a:p>
            <a:pPr>
              <a:defRPr/>
            </a:pPr>
            <a:r>
              <a:rPr lang="es-PE"/>
              <a:t>Gráfica de la distribución Chi-Cuadrado</a:t>
            </a:r>
          </a:p>
        </c:rich>
      </c:tx>
      <c:layout>
        <c:manualLayout>
          <c:xMode val="edge"/>
          <c:yMode val="edge"/>
          <c:x val="0.16622712708598786"/>
          <c:y val="4.6154077294056947E-2"/>
        </c:manualLayout>
      </c:layout>
    </c:title>
    <c:plotArea>
      <c:layout>
        <c:manualLayout>
          <c:layoutTarget val="inner"/>
          <c:xMode val="edge"/>
          <c:yMode val="edge"/>
          <c:x val="0.10290250724370677"/>
          <c:y val="8.7519742851526833E-2"/>
          <c:w val="0.89422486886332708"/>
          <c:h val="0.7432536681813452"/>
        </c:manualLayout>
      </c:layout>
      <c:lineChart>
        <c:grouping val="standard"/>
        <c:ser>
          <c:idx val="0"/>
          <c:order val="0"/>
          <c:tx>
            <c:v>n=B2</c:v>
          </c:tx>
          <c:marker>
            <c:symbol val="none"/>
          </c:marker>
          <c:cat>
            <c:numRef>
              <c:f>Chi_Cuadrado!$A$3:$A$202</c:f>
              <c:numCache>
                <c:formatCode>General</c:formatCode>
                <c:ptCount val="200"/>
                <c:pt idx="0">
                  <c:v>0.2</c:v>
                </c:pt>
                <c:pt idx="1">
                  <c:v>0.30000000000000004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0.7</c:v>
                </c:pt>
                <c:pt idx="6">
                  <c:v>0.79999999999999993</c:v>
                </c:pt>
                <c:pt idx="7">
                  <c:v>0.89999999999999991</c:v>
                </c:pt>
                <c:pt idx="8">
                  <c:v>0.99999999999999989</c:v>
                </c:pt>
                <c:pt idx="9">
                  <c:v>1.0999999999999999</c:v>
                </c:pt>
                <c:pt idx="10">
                  <c:v>1.2</c:v>
                </c:pt>
                <c:pt idx="11">
                  <c:v>1.3</c:v>
                </c:pt>
                <c:pt idx="12">
                  <c:v>1.4000000000000001</c:v>
                </c:pt>
                <c:pt idx="13">
                  <c:v>1.5000000000000002</c:v>
                </c:pt>
                <c:pt idx="14">
                  <c:v>1.6000000000000003</c:v>
                </c:pt>
                <c:pt idx="15">
                  <c:v>1.7000000000000004</c:v>
                </c:pt>
                <c:pt idx="16">
                  <c:v>1.8000000000000005</c:v>
                </c:pt>
                <c:pt idx="17">
                  <c:v>1.9000000000000006</c:v>
                </c:pt>
                <c:pt idx="18">
                  <c:v>2.0000000000000004</c:v>
                </c:pt>
                <c:pt idx="19">
                  <c:v>2.1000000000000005</c:v>
                </c:pt>
                <c:pt idx="20">
                  <c:v>2.2000000000000006</c:v>
                </c:pt>
                <c:pt idx="21">
                  <c:v>2.3000000000000007</c:v>
                </c:pt>
                <c:pt idx="22">
                  <c:v>2.4000000000000008</c:v>
                </c:pt>
                <c:pt idx="23">
                  <c:v>2.5000000000000009</c:v>
                </c:pt>
                <c:pt idx="24">
                  <c:v>2.600000000000001</c:v>
                </c:pt>
                <c:pt idx="25">
                  <c:v>2.7000000000000011</c:v>
                </c:pt>
                <c:pt idx="26">
                  <c:v>2.8000000000000012</c:v>
                </c:pt>
                <c:pt idx="27">
                  <c:v>2.9000000000000012</c:v>
                </c:pt>
                <c:pt idx="28">
                  <c:v>3.0000000000000013</c:v>
                </c:pt>
                <c:pt idx="29">
                  <c:v>3.1000000000000014</c:v>
                </c:pt>
                <c:pt idx="30">
                  <c:v>3.2000000000000015</c:v>
                </c:pt>
                <c:pt idx="31">
                  <c:v>3.3000000000000016</c:v>
                </c:pt>
                <c:pt idx="32">
                  <c:v>3.4000000000000017</c:v>
                </c:pt>
                <c:pt idx="33">
                  <c:v>3.5000000000000018</c:v>
                </c:pt>
                <c:pt idx="34">
                  <c:v>3.6000000000000019</c:v>
                </c:pt>
                <c:pt idx="35">
                  <c:v>3.700000000000002</c:v>
                </c:pt>
                <c:pt idx="36">
                  <c:v>3.800000000000002</c:v>
                </c:pt>
                <c:pt idx="37">
                  <c:v>3.9000000000000021</c:v>
                </c:pt>
                <c:pt idx="38">
                  <c:v>4.0000000000000018</c:v>
                </c:pt>
                <c:pt idx="39">
                  <c:v>4.1000000000000014</c:v>
                </c:pt>
                <c:pt idx="40">
                  <c:v>4.2000000000000011</c:v>
                </c:pt>
                <c:pt idx="41">
                  <c:v>4.3000000000000007</c:v>
                </c:pt>
                <c:pt idx="42">
                  <c:v>4.4000000000000004</c:v>
                </c:pt>
                <c:pt idx="43">
                  <c:v>4.5</c:v>
                </c:pt>
                <c:pt idx="44">
                  <c:v>4.5999999999999996</c:v>
                </c:pt>
                <c:pt idx="45">
                  <c:v>4.6999999999999993</c:v>
                </c:pt>
                <c:pt idx="46">
                  <c:v>4.7999999999999989</c:v>
                </c:pt>
                <c:pt idx="47">
                  <c:v>4.8999999999999986</c:v>
                </c:pt>
                <c:pt idx="48">
                  <c:v>4.9999999999999982</c:v>
                </c:pt>
                <c:pt idx="49">
                  <c:v>5.0999999999999979</c:v>
                </c:pt>
                <c:pt idx="50">
                  <c:v>5.1999999999999975</c:v>
                </c:pt>
                <c:pt idx="51">
                  <c:v>5.2999999999999972</c:v>
                </c:pt>
                <c:pt idx="52">
                  <c:v>5.3999999999999968</c:v>
                </c:pt>
                <c:pt idx="53">
                  <c:v>5.4999999999999964</c:v>
                </c:pt>
                <c:pt idx="54">
                  <c:v>5.5999999999999961</c:v>
                </c:pt>
                <c:pt idx="55">
                  <c:v>5.6999999999999957</c:v>
                </c:pt>
                <c:pt idx="56">
                  <c:v>5.7999999999999954</c:v>
                </c:pt>
                <c:pt idx="57">
                  <c:v>5.899999999999995</c:v>
                </c:pt>
                <c:pt idx="58">
                  <c:v>5.9999999999999947</c:v>
                </c:pt>
                <c:pt idx="59">
                  <c:v>6.0999999999999943</c:v>
                </c:pt>
                <c:pt idx="60">
                  <c:v>6.199999999999994</c:v>
                </c:pt>
                <c:pt idx="61">
                  <c:v>6.2999999999999936</c:v>
                </c:pt>
                <c:pt idx="62">
                  <c:v>6.3999999999999932</c:v>
                </c:pt>
                <c:pt idx="63">
                  <c:v>6.4999999999999929</c:v>
                </c:pt>
                <c:pt idx="64">
                  <c:v>6.5999999999999925</c:v>
                </c:pt>
                <c:pt idx="65">
                  <c:v>6.6999999999999922</c:v>
                </c:pt>
                <c:pt idx="66">
                  <c:v>6.7999999999999918</c:v>
                </c:pt>
                <c:pt idx="67">
                  <c:v>6.8999999999999915</c:v>
                </c:pt>
                <c:pt idx="68">
                  <c:v>6.9999999999999911</c:v>
                </c:pt>
                <c:pt idx="69">
                  <c:v>7.0999999999999908</c:v>
                </c:pt>
                <c:pt idx="70">
                  <c:v>7.1999999999999904</c:v>
                </c:pt>
                <c:pt idx="71">
                  <c:v>7.2999999999999901</c:v>
                </c:pt>
                <c:pt idx="72">
                  <c:v>7.3999999999999897</c:v>
                </c:pt>
                <c:pt idx="73">
                  <c:v>7.4999999999999893</c:v>
                </c:pt>
                <c:pt idx="74">
                  <c:v>7.599999999999989</c:v>
                </c:pt>
                <c:pt idx="75">
                  <c:v>7.6999999999999886</c:v>
                </c:pt>
                <c:pt idx="76">
                  <c:v>7.7999999999999883</c:v>
                </c:pt>
                <c:pt idx="77">
                  <c:v>7.8999999999999879</c:v>
                </c:pt>
                <c:pt idx="78">
                  <c:v>7.9999999999999876</c:v>
                </c:pt>
                <c:pt idx="79">
                  <c:v>8.0999999999999872</c:v>
                </c:pt>
                <c:pt idx="80">
                  <c:v>8.1999999999999869</c:v>
                </c:pt>
                <c:pt idx="81">
                  <c:v>8.2999999999999865</c:v>
                </c:pt>
                <c:pt idx="82">
                  <c:v>8.3999999999999861</c:v>
                </c:pt>
                <c:pt idx="83">
                  <c:v>8.4999999999999858</c:v>
                </c:pt>
                <c:pt idx="84">
                  <c:v>8.5999999999999854</c:v>
                </c:pt>
                <c:pt idx="85">
                  <c:v>8.6999999999999851</c:v>
                </c:pt>
                <c:pt idx="86">
                  <c:v>8.7999999999999847</c:v>
                </c:pt>
                <c:pt idx="87">
                  <c:v>8.8999999999999844</c:v>
                </c:pt>
                <c:pt idx="88">
                  <c:v>8.999999999999984</c:v>
                </c:pt>
                <c:pt idx="89">
                  <c:v>9.0999999999999837</c:v>
                </c:pt>
                <c:pt idx="90">
                  <c:v>9.1999999999999833</c:v>
                </c:pt>
                <c:pt idx="91">
                  <c:v>9.2999999999999829</c:v>
                </c:pt>
                <c:pt idx="92">
                  <c:v>9.3999999999999826</c:v>
                </c:pt>
                <c:pt idx="93">
                  <c:v>9.4999999999999822</c:v>
                </c:pt>
                <c:pt idx="94">
                  <c:v>9.5999999999999819</c:v>
                </c:pt>
                <c:pt idx="95">
                  <c:v>9.6999999999999815</c:v>
                </c:pt>
                <c:pt idx="96">
                  <c:v>9.7999999999999812</c:v>
                </c:pt>
                <c:pt idx="97">
                  <c:v>9.8999999999999808</c:v>
                </c:pt>
                <c:pt idx="98">
                  <c:v>9.9999999999999805</c:v>
                </c:pt>
                <c:pt idx="99">
                  <c:v>10.09999999999998</c:v>
                </c:pt>
                <c:pt idx="100">
                  <c:v>10.19999999999998</c:v>
                </c:pt>
                <c:pt idx="101">
                  <c:v>10.299999999999979</c:v>
                </c:pt>
                <c:pt idx="102">
                  <c:v>10.399999999999979</c:v>
                </c:pt>
                <c:pt idx="103">
                  <c:v>10.499999999999979</c:v>
                </c:pt>
                <c:pt idx="104">
                  <c:v>10.599999999999978</c:v>
                </c:pt>
                <c:pt idx="105">
                  <c:v>10.699999999999978</c:v>
                </c:pt>
                <c:pt idx="106">
                  <c:v>10.799999999999978</c:v>
                </c:pt>
                <c:pt idx="107">
                  <c:v>10.899999999999977</c:v>
                </c:pt>
                <c:pt idx="108">
                  <c:v>10.999999999999977</c:v>
                </c:pt>
                <c:pt idx="109">
                  <c:v>11.099999999999977</c:v>
                </c:pt>
                <c:pt idx="110">
                  <c:v>11.199999999999976</c:v>
                </c:pt>
                <c:pt idx="111">
                  <c:v>11.299999999999976</c:v>
                </c:pt>
                <c:pt idx="112">
                  <c:v>11.399999999999975</c:v>
                </c:pt>
                <c:pt idx="113">
                  <c:v>11.499999999999975</c:v>
                </c:pt>
                <c:pt idx="114">
                  <c:v>11.599999999999975</c:v>
                </c:pt>
                <c:pt idx="115">
                  <c:v>11.699999999999974</c:v>
                </c:pt>
                <c:pt idx="116">
                  <c:v>11.799999999999974</c:v>
                </c:pt>
                <c:pt idx="117">
                  <c:v>11.899999999999974</c:v>
                </c:pt>
                <c:pt idx="118">
                  <c:v>11.999999999999973</c:v>
                </c:pt>
                <c:pt idx="119">
                  <c:v>12.099999999999973</c:v>
                </c:pt>
                <c:pt idx="120">
                  <c:v>12.199999999999973</c:v>
                </c:pt>
                <c:pt idx="121">
                  <c:v>12.299999999999972</c:v>
                </c:pt>
                <c:pt idx="122">
                  <c:v>12.399999999999972</c:v>
                </c:pt>
                <c:pt idx="123">
                  <c:v>12.499999999999972</c:v>
                </c:pt>
                <c:pt idx="124">
                  <c:v>12.599999999999971</c:v>
                </c:pt>
                <c:pt idx="125">
                  <c:v>12.699999999999971</c:v>
                </c:pt>
                <c:pt idx="126">
                  <c:v>12.799999999999971</c:v>
                </c:pt>
                <c:pt idx="127">
                  <c:v>12.89999999999997</c:v>
                </c:pt>
                <c:pt idx="128">
                  <c:v>12.99999999999997</c:v>
                </c:pt>
                <c:pt idx="129">
                  <c:v>13.099999999999969</c:v>
                </c:pt>
                <c:pt idx="130">
                  <c:v>13.199999999999969</c:v>
                </c:pt>
                <c:pt idx="131">
                  <c:v>13.299999999999969</c:v>
                </c:pt>
                <c:pt idx="132">
                  <c:v>13.399999999999968</c:v>
                </c:pt>
                <c:pt idx="133">
                  <c:v>13.499999999999968</c:v>
                </c:pt>
                <c:pt idx="134">
                  <c:v>13.599999999999968</c:v>
                </c:pt>
                <c:pt idx="135">
                  <c:v>13.699999999999967</c:v>
                </c:pt>
                <c:pt idx="136">
                  <c:v>13.799999999999967</c:v>
                </c:pt>
                <c:pt idx="137">
                  <c:v>13.899999999999967</c:v>
                </c:pt>
                <c:pt idx="138">
                  <c:v>13.999999999999966</c:v>
                </c:pt>
                <c:pt idx="139">
                  <c:v>14.099999999999966</c:v>
                </c:pt>
                <c:pt idx="140">
                  <c:v>14.199999999999966</c:v>
                </c:pt>
                <c:pt idx="141">
                  <c:v>14.299999999999965</c:v>
                </c:pt>
                <c:pt idx="142">
                  <c:v>14.399999999999965</c:v>
                </c:pt>
                <c:pt idx="143">
                  <c:v>14.499999999999964</c:v>
                </c:pt>
                <c:pt idx="144">
                  <c:v>14.599999999999964</c:v>
                </c:pt>
                <c:pt idx="145">
                  <c:v>14.699999999999964</c:v>
                </c:pt>
                <c:pt idx="146">
                  <c:v>14.799999999999963</c:v>
                </c:pt>
                <c:pt idx="147">
                  <c:v>14.899999999999963</c:v>
                </c:pt>
                <c:pt idx="148">
                  <c:v>14.999999999999963</c:v>
                </c:pt>
                <c:pt idx="149">
                  <c:v>15.099999999999962</c:v>
                </c:pt>
                <c:pt idx="150">
                  <c:v>15.199999999999962</c:v>
                </c:pt>
                <c:pt idx="151">
                  <c:v>15.299999999999962</c:v>
                </c:pt>
                <c:pt idx="152">
                  <c:v>15.399999999999961</c:v>
                </c:pt>
                <c:pt idx="153">
                  <c:v>15.499999999999961</c:v>
                </c:pt>
                <c:pt idx="154">
                  <c:v>15.599999999999961</c:v>
                </c:pt>
                <c:pt idx="155">
                  <c:v>15.69999999999996</c:v>
                </c:pt>
                <c:pt idx="156">
                  <c:v>15.79999999999996</c:v>
                </c:pt>
                <c:pt idx="157">
                  <c:v>15.899999999999959</c:v>
                </c:pt>
                <c:pt idx="158">
                  <c:v>15.999999999999959</c:v>
                </c:pt>
                <c:pt idx="159">
                  <c:v>16.099999999999959</c:v>
                </c:pt>
                <c:pt idx="160">
                  <c:v>16.19999999999996</c:v>
                </c:pt>
                <c:pt idx="161">
                  <c:v>16.299999999999962</c:v>
                </c:pt>
                <c:pt idx="162">
                  <c:v>16.399999999999963</c:v>
                </c:pt>
                <c:pt idx="163">
                  <c:v>16.499999999999964</c:v>
                </c:pt>
                <c:pt idx="164">
                  <c:v>16.599999999999966</c:v>
                </c:pt>
                <c:pt idx="165">
                  <c:v>16.699999999999967</c:v>
                </c:pt>
                <c:pt idx="166">
                  <c:v>16.799999999999969</c:v>
                </c:pt>
                <c:pt idx="167">
                  <c:v>16.89999999999997</c:v>
                </c:pt>
                <c:pt idx="168">
                  <c:v>16.999999999999972</c:v>
                </c:pt>
                <c:pt idx="169">
                  <c:v>17.099999999999973</c:v>
                </c:pt>
                <c:pt idx="170">
                  <c:v>17.199999999999974</c:v>
                </c:pt>
                <c:pt idx="171">
                  <c:v>17.299999999999976</c:v>
                </c:pt>
                <c:pt idx="172">
                  <c:v>17.399999999999977</c:v>
                </c:pt>
                <c:pt idx="173">
                  <c:v>17.499999999999979</c:v>
                </c:pt>
                <c:pt idx="174">
                  <c:v>17.59999999999998</c:v>
                </c:pt>
                <c:pt idx="175">
                  <c:v>17.699999999999982</c:v>
                </c:pt>
                <c:pt idx="176">
                  <c:v>17.799999999999983</c:v>
                </c:pt>
                <c:pt idx="177">
                  <c:v>17.899999999999984</c:v>
                </c:pt>
                <c:pt idx="178">
                  <c:v>17.999999999999986</c:v>
                </c:pt>
                <c:pt idx="179">
                  <c:v>18.099999999999987</c:v>
                </c:pt>
                <c:pt idx="180">
                  <c:v>18.199999999999989</c:v>
                </c:pt>
                <c:pt idx="181">
                  <c:v>18.29999999999999</c:v>
                </c:pt>
                <c:pt idx="182">
                  <c:v>18.399999999999991</c:v>
                </c:pt>
                <c:pt idx="183">
                  <c:v>18.499999999999993</c:v>
                </c:pt>
                <c:pt idx="184">
                  <c:v>18.599999999999994</c:v>
                </c:pt>
                <c:pt idx="185">
                  <c:v>18.699999999999996</c:v>
                </c:pt>
                <c:pt idx="186">
                  <c:v>18.799999999999997</c:v>
                </c:pt>
                <c:pt idx="187">
                  <c:v>18.899999999999999</c:v>
                </c:pt>
                <c:pt idx="188">
                  <c:v>19</c:v>
                </c:pt>
                <c:pt idx="189">
                  <c:v>19.100000000000001</c:v>
                </c:pt>
                <c:pt idx="190">
                  <c:v>19.200000000000003</c:v>
                </c:pt>
                <c:pt idx="191">
                  <c:v>19.300000000000004</c:v>
                </c:pt>
                <c:pt idx="192">
                  <c:v>19.400000000000006</c:v>
                </c:pt>
                <c:pt idx="193">
                  <c:v>19.500000000000007</c:v>
                </c:pt>
                <c:pt idx="194">
                  <c:v>19.600000000000009</c:v>
                </c:pt>
                <c:pt idx="195">
                  <c:v>19.70000000000001</c:v>
                </c:pt>
                <c:pt idx="196">
                  <c:v>19.800000000000011</c:v>
                </c:pt>
                <c:pt idx="197">
                  <c:v>19.900000000000013</c:v>
                </c:pt>
                <c:pt idx="198">
                  <c:v>20.000000000000014</c:v>
                </c:pt>
                <c:pt idx="199">
                  <c:v>20.100000000000016</c:v>
                </c:pt>
              </c:numCache>
            </c:numRef>
          </c:cat>
          <c:val>
            <c:numRef>
              <c:f>Chi_Cuadrado!$B$3:$B$202</c:f>
              <c:numCache>
                <c:formatCode>General</c:formatCode>
                <c:ptCount val="200"/>
                <c:pt idx="0">
                  <c:v>0.45241870901797976</c:v>
                </c:pt>
                <c:pt idx="1">
                  <c:v>0.4303539882125289</c:v>
                </c:pt>
                <c:pt idx="2">
                  <c:v>0.40936537653899091</c:v>
                </c:pt>
                <c:pt idx="3">
                  <c:v>0.38940039153570244</c:v>
                </c:pt>
                <c:pt idx="4">
                  <c:v>0.37040911034085894</c:v>
                </c:pt>
                <c:pt idx="5">
                  <c:v>0.35234404485935672</c:v>
                </c:pt>
                <c:pt idx="6">
                  <c:v>0.33516002301781966</c:v>
                </c:pt>
                <c:pt idx="7">
                  <c:v>0.31881407581088667</c:v>
                </c:pt>
                <c:pt idx="8">
                  <c:v>0.30326532985631671</c:v>
                </c:pt>
                <c:pt idx="9">
                  <c:v>0.28847490519024338</c:v>
                </c:pt>
                <c:pt idx="10">
                  <c:v>0.27440581804701319</c:v>
                </c:pt>
                <c:pt idx="11">
                  <c:v>0.26102288838050802</c:v>
                </c:pt>
                <c:pt idx="12">
                  <c:v>0.24829265189570474</c:v>
                </c:pt>
                <c:pt idx="13">
                  <c:v>0.23618327637050732</c:v>
                </c:pt>
                <c:pt idx="14">
                  <c:v>0.22466448205861075</c:v>
                </c:pt>
                <c:pt idx="15">
                  <c:v>0.2137074659743633</c:v>
                </c:pt>
                <c:pt idx="16">
                  <c:v>0.2032848298702995</c:v>
                </c:pt>
                <c:pt idx="17">
                  <c:v>0.19337051172725056</c:v>
                </c:pt>
                <c:pt idx="18">
                  <c:v>0.18393972058572111</c:v>
                </c:pt>
                <c:pt idx="19">
                  <c:v>0.17496887455557764</c:v>
                </c:pt>
                <c:pt idx="20">
                  <c:v>0.16643554184903972</c:v>
                </c:pt>
                <c:pt idx="21">
                  <c:v>0.15831838468952655</c:v>
                </c:pt>
                <c:pt idx="22">
                  <c:v>0.15059710595610099</c:v>
                </c:pt>
                <c:pt idx="23">
                  <c:v>0.14325239843009499</c:v>
                </c:pt>
                <c:pt idx="24">
                  <c:v>0.13626589651700624</c:v>
                </c:pt>
                <c:pt idx="25">
                  <c:v>0.1296201303229457</c:v>
                </c:pt>
                <c:pt idx="26">
                  <c:v>0.12329848197080316</c:v>
                </c:pt>
                <c:pt idx="27">
                  <c:v>0.11728514404689876</c:v>
                </c:pt>
                <c:pt idx="28">
                  <c:v>0.11156508007421484</c:v>
                </c:pt>
                <c:pt idx="29">
                  <c:v>0.10612398691337145</c:v>
                </c:pt>
                <c:pt idx="30">
                  <c:v>0.10094825899732762</c:v>
                </c:pt>
                <c:pt idx="31">
                  <c:v>9.6024954310376984E-2</c:v>
                </c:pt>
                <c:pt idx="32">
                  <c:v>9.1341762026367249E-2</c:v>
                </c:pt>
                <c:pt idx="33">
                  <c:v>8.6886971725222487E-2</c:v>
                </c:pt>
                <c:pt idx="34">
                  <c:v>8.2649444110793197E-2</c:v>
                </c:pt>
                <c:pt idx="35">
                  <c:v>7.8618583156813734E-2</c:v>
                </c:pt>
                <c:pt idx="36">
                  <c:v>7.4784309611317448E-2</c:v>
                </c:pt>
                <c:pt idx="37">
                  <c:v>7.1137035793256712E-2</c:v>
                </c:pt>
                <c:pt idx="38">
                  <c:v>6.7667641618306282E-2</c:v>
                </c:pt>
                <c:pt idx="39">
                  <c:v>6.4367451793902061E-2</c:v>
                </c:pt>
                <c:pt idx="40">
                  <c:v>6.1228214126490925E-2</c:v>
                </c:pt>
                <c:pt idx="41">
                  <c:v>5.8242078886748455E-2</c:v>
                </c:pt>
                <c:pt idx="42">
                  <c:v>5.5401579181166935E-2</c:v>
                </c:pt>
                <c:pt idx="43">
                  <c:v>5.2699612280932166E-2</c:v>
                </c:pt>
                <c:pt idx="44">
                  <c:v>5.0129421861401874E-2</c:v>
                </c:pt>
                <c:pt idx="45">
                  <c:v>4.7684581107774827E-2</c:v>
                </c:pt>
                <c:pt idx="46">
                  <c:v>4.5358976644706277E-2</c:v>
                </c:pt>
                <c:pt idx="47">
                  <c:v>4.3146793249685289E-2</c:v>
                </c:pt>
                <c:pt idx="48">
                  <c:v>4.1042499311949435E-2</c:v>
                </c:pt>
                <c:pt idx="49">
                  <c:v>3.9040833000576619E-2</c:v>
                </c:pt>
                <c:pt idx="50">
                  <c:v>3.7136789107166987E-2</c:v>
                </c:pt>
                <c:pt idx="51">
                  <c:v>3.5325606530214847E-2</c:v>
                </c:pt>
                <c:pt idx="52">
                  <c:v>3.3602756369874934E-2</c:v>
                </c:pt>
                <c:pt idx="53">
                  <c:v>3.1963930603353841E-2</c:v>
                </c:pt>
                <c:pt idx="54">
                  <c:v>3.0405031312609042E-2</c:v>
                </c:pt>
                <c:pt idx="55">
                  <c:v>2.8922160437419294E-2</c:v>
                </c:pt>
                <c:pt idx="56">
                  <c:v>2.7511610028203678E-2</c:v>
                </c:pt>
                <c:pt idx="57">
                  <c:v>2.616985297421626E-2</c:v>
                </c:pt>
                <c:pt idx="58">
                  <c:v>2.4893534183932038E-2</c:v>
                </c:pt>
                <c:pt idx="59">
                  <c:v>2.3679462195570527E-2</c:v>
                </c:pt>
                <c:pt idx="60">
                  <c:v>2.252460119677897E-2</c:v>
                </c:pt>
                <c:pt idx="61">
                  <c:v>2.1426063433520159E-2</c:v>
                </c:pt>
                <c:pt idx="62">
                  <c:v>2.0381101989183175E-2</c:v>
                </c:pt>
                <c:pt idx="63">
                  <c:v>1.9387103915861074E-2</c:v>
                </c:pt>
                <c:pt idx="64">
                  <c:v>1.844158370062007E-2</c:v>
                </c:pt>
                <c:pt idx="65">
                  <c:v>1.7542177050422582E-2</c:v>
                </c:pt>
                <c:pt idx="66">
                  <c:v>1.6686634980163109E-2</c:v>
                </c:pt>
                <c:pt idx="67">
                  <c:v>1.5872818189034039E-2</c:v>
                </c:pt>
                <c:pt idx="68">
                  <c:v>1.5098691711159318E-2</c:v>
                </c:pt>
                <c:pt idx="69">
                  <c:v>1.4362319827119781E-2</c:v>
                </c:pt>
                <c:pt idx="70">
                  <c:v>1.3661861223646345E-2</c:v>
                </c:pt>
                <c:pt idx="71">
                  <c:v>1.2995564389377736E-2</c:v>
                </c:pt>
                <c:pt idx="72">
                  <c:v>1.236176323516976E-2</c:v>
                </c:pt>
                <c:pt idx="73">
                  <c:v>1.1758872928004616E-2</c:v>
                </c:pt>
                <c:pt idx="74">
                  <c:v>1.118538592808286E-2</c:v>
                </c:pt>
                <c:pt idx="75">
                  <c:v>1.0639868219188645E-2</c:v>
                </c:pt>
                <c:pt idx="76">
                  <c:v>1.0120955722902253E-2</c:v>
                </c:pt>
                <c:pt idx="77">
                  <c:v>9.6273508876935209E-3</c:v>
                </c:pt>
                <c:pt idx="78">
                  <c:v>9.1578194443671466E-3</c:v>
                </c:pt>
                <c:pt idx="79">
                  <c:v>8.7111873197468111E-3</c:v>
                </c:pt>
                <c:pt idx="80">
                  <c:v>8.2863377008806777E-3</c:v>
                </c:pt>
                <c:pt idx="81">
                  <c:v>7.8822082424272986E-3</c:v>
                </c:pt>
                <c:pt idx="82">
                  <c:v>7.4977884102389054E-3</c:v>
                </c:pt>
                <c:pt idx="83">
                  <c:v>7.1321169544996781E-3</c:v>
                </c:pt>
                <c:pt idx="84">
                  <c:v>6.7842795061005155E-3</c:v>
                </c:pt>
                <c:pt idx="85">
                  <c:v>6.4534062902399823E-3</c:v>
                </c:pt>
                <c:pt idx="86">
                  <c:v>6.1386699515342674E-3</c:v>
                </c:pt>
                <c:pt idx="87">
                  <c:v>5.839283485197768E-3</c:v>
                </c:pt>
                <c:pt idx="88">
                  <c:v>5.5544982691211973E-3</c:v>
                </c:pt>
                <c:pt idx="89">
                  <c:v>5.2836021919263699E-3</c:v>
                </c:pt>
                <c:pt idx="90">
                  <c:v>5.0259178723168329E-3</c:v>
                </c:pt>
                <c:pt idx="91">
                  <c:v>4.7808009652717948E-3</c:v>
                </c:pt>
                <c:pt idx="92">
                  <c:v>4.5476385508479485E-3</c:v>
                </c:pt>
                <c:pt idx="93">
                  <c:v>4.3258476015603552E-3</c:v>
                </c:pt>
                <c:pt idx="94">
                  <c:v>4.1148735245100515E-3</c:v>
                </c:pt>
                <c:pt idx="95">
                  <c:v>3.9141887746129223E-3</c:v>
                </c:pt>
                <c:pt idx="96">
                  <c:v>3.7232915354622055E-3</c:v>
                </c:pt>
                <c:pt idx="97">
                  <c:v>3.5417044645260939E-3</c:v>
                </c:pt>
                <c:pt idx="98">
                  <c:v>3.3689734995427665E-3</c:v>
                </c:pt>
                <c:pt idx="99">
                  <c:v>3.2046667231282228E-3</c:v>
                </c:pt>
                <c:pt idx="100">
                  <c:v>3.0483732827578489E-3</c:v>
                </c:pt>
                <c:pt idx="101">
                  <c:v>2.8997023634211015E-3</c:v>
                </c:pt>
                <c:pt idx="102">
                  <c:v>2.7582822103804153E-3</c:v>
                </c:pt>
                <c:pt idx="103">
                  <c:v>2.6237591995907201E-3</c:v>
                </c:pt>
                <c:pt idx="104">
                  <c:v>2.4957969534551349E-3</c:v>
                </c:pt>
                <c:pt idx="105">
                  <c:v>2.374075499705764E-3</c:v>
                </c:pt>
                <c:pt idx="106">
                  <c:v>2.2582904713063594E-3</c:v>
                </c:pt>
                <c:pt idx="107">
                  <c:v>2.1481523453761946E-3</c:v>
                </c:pt>
                <c:pt idx="108">
                  <c:v>2.0433857192320572E-3</c:v>
                </c:pt>
                <c:pt idx="109">
                  <c:v>1.9437286217380875E-3</c:v>
                </c:pt>
                <c:pt idx="110">
                  <c:v>1.8489318582414875E-3</c:v>
                </c:pt>
                <c:pt idx="111">
                  <c:v>1.7587583874560861E-3</c:v>
                </c:pt>
                <c:pt idx="112">
                  <c:v>1.6729827287356568E-3</c:v>
                </c:pt>
                <c:pt idx="113">
                  <c:v>1.5913903982548534E-3</c:v>
                </c:pt>
                <c:pt idx="114">
                  <c:v>1.5137773726879265E-3</c:v>
                </c:pt>
                <c:pt idx="115">
                  <c:v>1.4399495790441395E-3</c:v>
                </c:pt>
                <c:pt idx="116">
                  <c:v>1.3697224093842024E-3</c:v>
                </c:pt>
                <c:pt idx="117">
                  <c:v>1.3029202592042665E-3</c:v>
                </c:pt>
                <c:pt idx="118">
                  <c:v>1.2393760883331957E-3</c:v>
                </c:pt>
                <c:pt idx="119">
                  <c:v>1.1789310032451321E-3</c:v>
                </c:pt>
                <c:pt idx="120">
                  <c:v>1.1214338597429166E-3</c:v>
                </c:pt>
                <c:pt idx="121">
                  <c:v>1.0667408850188692E-3</c:v>
                </c:pt>
                <c:pt idx="122">
                  <c:v>1.0147153181478813E-3</c:v>
                </c:pt>
                <c:pt idx="123">
                  <c:v>9.6522706811386831E-4</c:v>
                </c:pt>
                <c:pt idx="124">
                  <c:v>9.1815238851446657E-4</c:v>
                </c:pt>
                <c:pt idx="125">
                  <c:v>8.733735681305722E-4</c:v>
                </c:pt>
                <c:pt idx="126">
                  <c:v>8.3077863658697953E-4</c:v>
                </c:pt>
                <c:pt idx="127">
                  <c:v>7.9026108436812046E-4</c:v>
                </c:pt>
                <c:pt idx="128">
                  <c:v>7.5171959648879757E-4</c:v>
                </c:pt>
                <c:pt idx="129">
                  <c:v>7.1505779915394805E-4</c:v>
                </c:pt>
                <c:pt idx="130">
                  <c:v>6.8018401877395723E-4</c:v>
                </c:pt>
                <c:pt idx="131">
                  <c:v>6.470110527329343E-4</c:v>
                </c:pt>
                <c:pt idx="132">
                  <c:v>6.1545595133675037E-4</c:v>
                </c:pt>
                <c:pt idx="133">
                  <c:v>5.8543981039559654E-4</c:v>
                </c:pt>
                <c:pt idx="134">
                  <c:v>5.5688757392241051E-4</c:v>
                </c:pt>
                <c:pt idx="135">
                  <c:v>5.2972784645381353E-4</c:v>
                </c:pt>
                <c:pt idx="136">
                  <c:v>5.0389271452426368E-4</c:v>
                </c:pt>
                <c:pt idx="137">
                  <c:v>4.7931757684701801E-4</c:v>
                </c:pt>
                <c:pt idx="138">
                  <c:v>4.5594098277726582E-4</c:v>
                </c:pt>
                <c:pt idx="139">
                  <c:v>4.3370447865350857E-4</c:v>
                </c:pt>
                <c:pt idx="140">
                  <c:v>4.1255246163295924E-4</c:v>
                </c:pt>
                <c:pt idx="141">
                  <c:v>3.9243204065547276E-4</c:v>
                </c:pt>
                <c:pt idx="142">
                  <c:v>3.7329290418834627E-4</c:v>
                </c:pt>
                <c:pt idx="143">
                  <c:v>3.5508719442128086E-4</c:v>
                </c:pt>
                <c:pt idx="144">
                  <c:v>3.3776938759692816E-4</c:v>
                </c:pt>
                <c:pt idx="145">
                  <c:v>3.2129618017778463E-4</c:v>
                </c:pt>
                <c:pt idx="146">
                  <c:v>3.056263805647919E-4</c:v>
                </c:pt>
                <c:pt idx="147">
                  <c:v>2.9072080609688321E-4</c:v>
                </c:pt>
                <c:pt idx="148">
                  <c:v>2.7654218507392196E-4</c:v>
                </c:pt>
                <c:pt idx="149">
                  <c:v>2.6305506355803676E-4</c:v>
                </c:pt>
                <c:pt idx="150">
                  <c:v>2.5022571672031008E-4</c:v>
                </c:pt>
                <c:pt idx="151">
                  <c:v>2.380220645111393E-4</c:v>
                </c:pt>
                <c:pt idx="152">
                  <c:v>2.2641359144340292E-4</c:v>
                </c:pt>
                <c:pt idx="153">
                  <c:v>2.1537127028784797E-4</c:v>
                </c:pt>
                <c:pt idx="154">
                  <c:v>2.0486748948989739E-4</c:v>
                </c:pt>
                <c:pt idx="155">
                  <c:v>1.948759841263812E-4</c:v>
                </c:pt>
                <c:pt idx="156">
                  <c:v>1.853717702295479E-4</c:v>
                </c:pt>
                <c:pt idx="157">
                  <c:v>1.7633108231413148E-4</c:v>
                </c:pt>
                <c:pt idx="158">
                  <c:v>1.6773131395125934E-4</c:v>
                </c:pt>
                <c:pt idx="159">
                  <c:v>1.5955096124060505E-4</c:v>
                </c:pt>
                <c:pt idx="160">
                  <c:v>1.5176956903943634E-4</c:v>
                </c:pt>
                <c:pt idx="161">
                  <c:v>1.4436767981410432E-4</c:v>
                </c:pt>
                <c:pt idx="162">
                  <c:v>1.3732678498607371E-4</c:v>
                </c:pt>
                <c:pt idx="163">
                  <c:v>1.3062927865083607E-4</c:v>
                </c:pt>
                <c:pt idx="164">
                  <c:v>1.2425841355397812E-4</c:v>
                </c:pt>
                <c:pt idx="165">
                  <c:v>1.1819825921432226E-4</c:v>
                </c:pt>
                <c:pt idx="166">
                  <c:v>1.124336620894259E-4</c:v>
                </c:pt>
                <c:pt idx="167">
                  <c:v>1.0695020768383226E-4</c:v>
                </c:pt>
                <c:pt idx="168">
                  <c:v>1.0173418450532353E-4</c:v>
                </c:pt>
                <c:pt idx="169">
                  <c:v>9.6772549779048297E-5</c:v>
                </c:pt>
                <c:pt idx="170">
                  <c:v>9.2052896833790736E-5</c:v>
                </c:pt>
                <c:pt idx="171">
                  <c:v>8.7563424078830309E-5</c:v>
                </c:pt>
                <c:pt idx="172">
                  <c:v>8.3292905493817651E-5</c:v>
                </c:pt>
                <c:pt idx="173">
                  <c:v>7.9230662557876468E-5</c:v>
                </c:pt>
                <c:pt idx="174">
                  <c:v>7.5366537547739051E-5</c:v>
                </c:pt>
                <c:pt idx="175">
                  <c:v>7.1690868138147226E-5</c:v>
                </c:pt>
                <c:pt idx="176">
                  <c:v>6.8194463241006309E-5</c:v>
                </c:pt>
                <c:pt idx="177">
                  <c:v>6.4868580022877482E-5</c:v>
                </c:pt>
                <c:pt idx="178">
                  <c:v>6.1704902043340214E-5</c:v>
                </c:pt>
                <c:pt idx="179">
                  <c:v>5.8695518459559403E-5</c:v>
                </c:pt>
                <c:pt idx="180">
                  <c:v>5.5832904245057687E-5</c:v>
                </c:pt>
                <c:pt idx="181">
                  <c:v>5.310990137322966E-5</c:v>
                </c:pt>
                <c:pt idx="182">
                  <c:v>5.0519700918546892E-5</c:v>
                </c:pt>
                <c:pt idx="183">
                  <c:v>4.8055826030697517E-5</c:v>
                </c:pt>
                <c:pt idx="184">
                  <c:v>4.5712115739086797E-5</c:v>
                </c:pt>
                <c:pt idx="185">
                  <c:v>4.3482709547201533E-5</c:v>
                </c:pt>
                <c:pt idx="186">
                  <c:v>4.1362032778316189E-5</c:v>
                </c:pt>
                <c:pt idx="187">
                  <c:v>3.9344782635897348E-5</c:v>
                </c:pt>
                <c:pt idx="188">
                  <c:v>3.7425914943850299E-5</c:v>
                </c:pt>
                <c:pt idx="189">
                  <c:v>3.5600631533451366E-5</c:v>
                </c:pt>
                <c:pt idx="190">
                  <c:v>3.3864368245426888E-5</c:v>
                </c:pt>
                <c:pt idx="191">
                  <c:v>3.2212783517177648E-5</c:v>
                </c:pt>
                <c:pt idx="192">
                  <c:v>3.0641747526610958E-5</c:v>
                </c:pt>
                <c:pt idx="193">
                  <c:v>2.91473318654343E-5</c:v>
                </c:pt>
                <c:pt idx="194">
                  <c:v>2.7725799716088374E-5</c:v>
                </c:pt>
                <c:pt idx="195">
                  <c:v>2.6373596507756784E-5</c:v>
                </c:pt>
                <c:pt idx="196">
                  <c:v>2.5087341028087509E-5</c:v>
                </c:pt>
                <c:pt idx="197">
                  <c:v>2.3863816968400816E-5</c:v>
                </c:pt>
                <c:pt idx="198">
                  <c:v>2.2699964881242264E-5</c:v>
                </c:pt>
                <c:pt idx="199">
                  <c:v>2.1592874530170482E-5</c:v>
                </c:pt>
              </c:numCache>
            </c:numRef>
          </c:val>
        </c:ser>
        <c:ser>
          <c:idx val="1"/>
          <c:order val="1"/>
          <c:tx>
            <c:v>n=C2</c:v>
          </c:tx>
          <c:marker>
            <c:symbol val="none"/>
          </c:marker>
          <c:cat>
            <c:numRef>
              <c:f>Chi_Cuadrado!$A$3:$A$202</c:f>
              <c:numCache>
                <c:formatCode>General</c:formatCode>
                <c:ptCount val="200"/>
                <c:pt idx="0">
                  <c:v>0.2</c:v>
                </c:pt>
                <c:pt idx="1">
                  <c:v>0.30000000000000004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0.7</c:v>
                </c:pt>
                <c:pt idx="6">
                  <c:v>0.79999999999999993</c:v>
                </c:pt>
                <c:pt idx="7">
                  <c:v>0.89999999999999991</c:v>
                </c:pt>
                <c:pt idx="8">
                  <c:v>0.99999999999999989</c:v>
                </c:pt>
                <c:pt idx="9">
                  <c:v>1.0999999999999999</c:v>
                </c:pt>
                <c:pt idx="10">
                  <c:v>1.2</c:v>
                </c:pt>
                <c:pt idx="11">
                  <c:v>1.3</c:v>
                </c:pt>
                <c:pt idx="12">
                  <c:v>1.4000000000000001</c:v>
                </c:pt>
                <c:pt idx="13">
                  <c:v>1.5000000000000002</c:v>
                </c:pt>
                <c:pt idx="14">
                  <c:v>1.6000000000000003</c:v>
                </c:pt>
                <c:pt idx="15">
                  <c:v>1.7000000000000004</c:v>
                </c:pt>
                <c:pt idx="16">
                  <c:v>1.8000000000000005</c:v>
                </c:pt>
                <c:pt idx="17">
                  <c:v>1.9000000000000006</c:v>
                </c:pt>
                <c:pt idx="18">
                  <c:v>2.0000000000000004</c:v>
                </c:pt>
                <c:pt idx="19">
                  <c:v>2.1000000000000005</c:v>
                </c:pt>
                <c:pt idx="20">
                  <c:v>2.2000000000000006</c:v>
                </c:pt>
                <c:pt idx="21">
                  <c:v>2.3000000000000007</c:v>
                </c:pt>
                <c:pt idx="22">
                  <c:v>2.4000000000000008</c:v>
                </c:pt>
                <c:pt idx="23">
                  <c:v>2.5000000000000009</c:v>
                </c:pt>
                <c:pt idx="24">
                  <c:v>2.600000000000001</c:v>
                </c:pt>
                <c:pt idx="25">
                  <c:v>2.7000000000000011</c:v>
                </c:pt>
                <c:pt idx="26">
                  <c:v>2.8000000000000012</c:v>
                </c:pt>
                <c:pt idx="27">
                  <c:v>2.9000000000000012</c:v>
                </c:pt>
                <c:pt idx="28">
                  <c:v>3.0000000000000013</c:v>
                </c:pt>
                <c:pt idx="29">
                  <c:v>3.1000000000000014</c:v>
                </c:pt>
                <c:pt idx="30">
                  <c:v>3.2000000000000015</c:v>
                </c:pt>
                <c:pt idx="31">
                  <c:v>3.3000000000000016</c:v>
                </c:pt>
                <c:pt idx="32">
                  <c:v>3.4000000000000017</c:v>
                </c:pt>
                <c:pt idx="33">
                  <c:v>3.5000000000000018</c:v>
                </c:pt>
                <c:pt idx="34">
                  <c:v>3.6000000000000019</c:v>
                </c:pt>
                <c:pt idx="35">
                  <c:v>3.700000000000002</c:v>
                </c:pt>
                <c:pt idx="36">
                  <c:v>3.800000000000002</c:v>
                </c:pt>
                <c:pt idx="37">
                  <c:v>3.9000000000000021</c:v>
                </c:pt>
                <c:pt idx="38">
                  <c:v>4.0000000000000018</c:v>
                </c:pt>
                <c:pt idx="39">
                  <c:v>4.1000000000000014</c:v>
                </c:pt>
                <c:pt idx="40">
                  <c:v>4.2000000000000011</c:v>
                </c:pt>
                <c:pt idx="41">
                  <c:v>4.3000000000000007</c:v>
                </c:pt>
                <c:pt idx="42">
                  <c:v>4.4000000000000004</c:v>
                </c:pt>
                <c:pt idx="43">
                  <c:v>4.5</c:v>
                </c:pt>
                <c:pt idx="44">
                  <c:v>4.5999999999999996</c:v>
                </c:pt>
                <c:pt idx="45">
                  <c:v>4.6999999999999993</c:v>
                </c:pt>
                <c:pt idx="46">
                  <c:v>4.7999999999999989</c:v>
                </c:pt>
                <c:pt idx="47">
                  <c:v>4.8999999999999986</c:v>
                </c:pt>
                <c:pt idx="48">
                  <c:v>4.9999999999999982</c:v>
                </c:pt>
                <c:pt idx="49">
                  <c:v>5.0999999999999979</c:v>
                </c:pt>
                <c:pt idx="50">
                  <c:v>5.1999999999999975</c:v>
                </c:pt>
                <c:pt idx="51">
                  <c:v>5.2999999999999972</c:v>
                </c:pt>
                <c:pt idx="52">
                  <c:v>5.3999999999999968</c:v>
                </c:pt>
                <c:pt idx="53">
                  <c:v>5.4999999999999964</c:v>
                </c:pt>
                <c:pt idx="54">
                  <c:v>5.5999999999999961</c:v>
                </c:pt>
                <c:pt idx="55">
                  <c:v>5.6999999999999957</c:v>
                </c:pt>
                <c:pt idx="56">
                  <c:v>5.7999999999999954</c:v>
                </c:pt>
                <c:pt idx="57">
                  <c:v>5.899999999999995</c:v>
                </c:pt>
                <c:pt idx="58">
                  <c:v>5.9999999999999947</c:v>
                </c:pt>
                <c:pt idx="59">
                  <c:v>6.0999999999999943</c:v>
                </c:pt>
                <c:pt idx="60">
                  <c:v>6.199999999999994</c:v>
                </c:pt>
                <c:pt idx="61">
                  <c:v>6.2999999999999936</c:v>
                </c:pt>
                <c:pt idx="62">
                  <c:v>6.3999999999999932</c:v>
                </c:pt>
                <c:pt idx="63">
                  <c:v>6.4999999999999929</c:v>
                </c:pt>
                <c:pt idx="64">
                  <c:v>6.5999999999999925</c:v>
                </c:pt>
                <c:pt idx="65">
                  <c:v>6.6999999999999922</c:v>
                </c:pt>
                <c:pt idx="66">
                  <c:v>6.7999999999999918</c:v>
                </c:pt>
                <c:pt idx="67">
                  <c:v>6.8999999999999915</c:v>
                </c:pt>
                <c:pt idx="68">
                  <c:v>6.9999999999999911</c:v>
                </c:pt>
                <c:pt idx="69">
                  <c:v>7.0999999999999908</c:v>
                </c:pt>
                <c:pt idx="70">
                  <c:v>7.1999999999999904</c:v>
                </c:pt>
                <c:pt idx="71">
                  <c:v>7.2999999999999901</c:v>
                </c:pt>
                <c:pt idx="72">
                  <c:v>7.3999999999999897</c:v>
                </c:pt>
                <c:pt idx="73">
                  <c:v>7.4999999999999893</c:v>
                </c:pt>
                <c:pt idx="74">
                  <c:v>7.599999999999989</c:v>
                </c:pt>
                <c:pt idx="75">
                  <c:v>7.6999999999999886</c:v>
                </c:pt>
                <c:pt idx="76">
                  <c:v>7.7999999999999883</c:v>
                </c:pt>
                <c:pt idx="77">
                  <c:v>7.8999999999999879</c:v>
                </c:pt>
                <c:pt idx="78">
                  <c:v>7.9999999999999876</c:v>
                </c:pt>
                <c:pt idx="79">
                  <c:v>8.0999999999999872</c:v>
                </c:pt>
                <c:pt idx="80">
                  <c:v>8.1999999999999869</c:v>
                </c:pt>
                <c:pt idx="81">
                  <c:v>8.2999999999999865</c:v>
                </c:pt>
                <c:pt idx="82">
                  <c:v>8.3999999999999861</c:v>
                </c:pt>
                <c:pt idx="83">
                  <c:v>8.4999999999999858</c:v>
                </c:pt>
                <c:pt idx="84">
                  <c:v>8.5999999999999854</c:v>
                </c:pt>
                <c:pt idx="85">
                  <c:v>8.6999999999999851</c:v>
                </c:pt>
                <c:pt idx="86">
                  <c:v>8.7999999999999847</c:v>
                </c:pt>
                <c:pt idx="87">
                  <c:v>8.8999999999999844</c:v>
                </c:pt>
                <c:pt idx="88">
                  <c:v>8.999999999999984</c:v>
                </c:pt>
                <c:pt idx="89">
                  <c:v>9.0999999999999837</c:v>
                </c:pt>
                <c:pt idx="90">
                  <c:v>9.1999999999999833</c:v>
                </c:pt>
                <c:pt idx="91">
                  <c:v>9.2999999999999829</c:v>
                </c:pt>
                <c:pt idx="92">
                  <c:v>9.3999999999999826</c:v>
                </c:pt>
                <c:pt idx="93">
                  <c:v>9.4999999999999822</c:v>
                </c:pt>
                <c:pt idx="94">
                  <c:v>9.5999999999999819</c:v>
                </c:pt>
                <c:pt idx="95">
                  <c:v>9.6999999999999815</c:v>
                </c:pt>
                <c:pt idx="96">
                  <c:v>9.7999999999999812</c:v>
                </c:pt>
                <c:pt idx="97">
                  <c:v>9.8999999999999808</c:v>
                </c:pt>
                <c:pt idx="98">
                  <c:v>9.9999999999999805</c:v>
                </c:pt>
                <c:pt idx="99">
                  <c:v>10.09999999999998</c:v>
                </c:pt>
                <c:pt idx="100">
                  <c:v>10.19999999999998</c:v>
                </c:pt>
                <c:pt idx="101">
                  <c:v>10.299999999999979</c:v>
                </c:pt>
                <c:pt idx="102">
                  <c:v>10.399999999999979</c:v>
                </c:pt>
                <c:pt idx="103">
                  <c:v>10.499999999999979</c:v>
                </c:pt>
                <c:pt idx="104">
                  <c:v>10.599999999999978</c:v>
                </c:pt>
                <c:pt idx="105">
                  <c:v>10.699999999999978</c:v>
                </c:pt>
                <c:pt idx="106">
                  <c:v>10.799999999999978</c:v>
                </c:pt>
                <c:pt idx="107">
                  <c:v>10.899999999999977</c:v>
                </c:pt>
                <c:pt idx="108">
                  <c:v>10.999999999999977</c:v>
                </c:pt>
                <c:pt idx="109">
                  <c:v>11.099999999999977</c:v>
                </c:pt>
                <c:pt idx="110">
                  <c:v>11.199999999999976</c:v>
                </c:pt>
                <c:pt idx="111">
                  <c:v>11.299999999999976</c:v>
                </c:pt>
                <c:pt idx="112">
                  <c:v>11.399999999999975</c:v>
                </c:pt>
                <c:pt idx="113">
                  <c:v>11.499999999999975</c:v>
                </c:pt>
                <c:pt idx="114">
                  <c:v>11.599999999999975</c:v>
                </c:pt>
                <c:pt idx="115">
                  <c:v>11.699999999999974</c:v>
                </c:pt>
                <c:pt idx="116">
                  <c:v>11.799999999999974</c:v>
                </c:pt>
                <c:pt idx="117">
                  <c:v>11.899999999999974</c:v>
                </c:pt>
                <c:pt idx="118">
                  <c:v>11.999999999999973</c:v>
                </c:pt>
                <c:pt idx="119">
                  <c:v>12.099999999999973</c:v>
                </c:pt>
                <c:pt idx="120">
                  <c:v>12.199999999999973</c:v>
                </c:pt>
                <c:pt idx="121">
                  <c:v>12.299999999999972</c:v>
                </c:pt>
                <c:pt idx="122">
                  <c:v>12.399999999999972</c:v>
                </c:pt>
                <c:pt idx="123">
                  <c:v>12.499999999999972</c:v>
                </c:pt>
                <c:pt idx="124">
                  <c:v>12.599999999999971</c:v>
                </c:pt>
                <c:pt idx="125">
                  <c:v>12.699999999999971</c:v>
                </c:pt>
                <c:pt idx="126">
                  <c:v>12.799999999999971</c:v>
                </c:pt>
                <c:pt idx="127">
                  <c:v>12.89999999999997</c:v>
                </c:pt>
                <c:pt idx="128">
                  <c:v>12.99999999999997</c:v>
                </c:pt>
                <c:pt idx="129">
                  <c:v>13.099999999999969</c:v>
                </c:pt>
                <c:pt idx="130">
                  <c:v>13.199999999999969</c:v>
                </c:pt>
                <c:pt idx="131">
                  <c:v>13.299999999999969</c:v>
                </c:pt>
                <c:pt idx="132">
                  <c:v>13.399999999999968</c:v>
                </c:pt>
                <c:pt idx="133">
                  <c:v>13.499999999999968</c:v>
                </c:pt>
                <c:pt idx="134">
                  <c:v>13.599999999999968</c:v>
                </c:pt>
                <c:pt idx="135">
                  <c:v>13.699999999999967</c:v>
                </c:pt>
                <c:pt idx="136">
                  <c:v>13.799999999999967</c:v>
                </c:pt>
                <c:pt idx="137">
                  <c:v>13.899999999999967</c:v>
                </c:pt>
                <c:pt idx="138">
                  <c:v>13.999999999999966</c:v>
                </c:pt>
                <c:pt idx="139">
                  <c:v>14.099999999999966</c:v>
                </c:pt>
                <c:pt idx="140">
                  <c:v>14.199999999999966</c:v>
                </c:pt>
                <c:pt idx="141">
                  <c:v>14.299999999999965</c:v>
                </c:pt>
                <c:pt idx="142">
                  <c:v>14.399999999999965</c:v>
                </c:pt>
                <c:pt idx="143">
                  <c:v>14.499999999999964</c:v>
                </c:pt>
                <c:pt idx="144">
                  <c:v>14.599999999999964</c:v>
                </c:pt>
                <c:pt idx="145">
                  <c:v>14.699999999999964</c:v>
                </c:pt>
                <c:pt idx="146">
                  <c:v>14.799999999999963</c:v>
                </c:pt>
                <c:pt idx="147">
                  <c:v>14.899999999999963</c:v>
                </c:pt>
                <c:pt idx="148">
                  <c:v>14.999999999999963</c:v>
                </c:pt>
                <c:pt idx="149">
                  <c:v>15.099999999999962</c:v>
                </c:pt>
                <c:pt idx="150">
                  <c:v>15.199999999999962</c:v>
                </c:pt>
                <c:pt idx="151">
                  <c:v>15.299999999999962</c:v>
                </c:pt>
                <c:pt idx="152">
                  <c:v>15.399999999999961</c:v>
                </c:pt>
                <c:pt idx="153">
                  <c:v>15.499999999999961</c:v>
                </c:pt>
                <c:pt idx="154">
                  <c:v>15.599999999999961</c:v>
                </c:pt>
                <c:pt idx="155">
                  <c:v>15.69999999999996</c:v>
                </c:pt>
                <c:pt idx="156">
                  <c:v>15.79999999999996</c:v>
                </c:pt>
                <c:pt idx="157">
                  <c:v>15.899999999999959</c:v>
                </c:pt>
                <c:pt idx="158">
                  <c:v>15.999999999999959</c:v>
                </c:pt>
                <c:pt idx="159">
                  <c:v>16.099999999999959</c:v>
                </c:pt>
                <c:pt idx="160">
                  <c:v>16.19999999999996</c:v>
                </c:pt>
                <c:pt idx="161">
                  <c:v>16.299999999999962</c:v>
                </c:pt>
                <c:pt idx="162">
                  <c:v>16.399999999999963</c:v>
                </c:pt>
                <c:pt idx="163">
                  <c:v>16.499999999999964</c:v>
                </c:pt>
                <c:pt idx="164">
                  <c:v>16.599999999999966</c:v>
                </c:pt>
                <c:pt idx="165">
                  <c:v>16.699999999999967</c:v>
                </c:pt>
                <c:pt idx="166">
                  <c:v>16.799999999999969</c:v>
                </c:pt>
                <c:pt idx="167">
                  <c:v>16.89999999999997</c:v>
                </c:pt>
                <c:pt idx="168">
                  <c:v>16.999999999999972</c:v>
                </c:pt>
                <c:pt idx="169">
                  <c:v>17.099999999999973</c:v>
                </c:pt>
                <c:pt idx="170">
                  <c:v>17.199999999999974</c:v>
                </c:pt>
                <c:pt idx="171">
                  <c:v>17.299999999999976</c:v>
                </c:pt>
                <c:pt idx="172">
                  <c:v>17.399999999999977</c:v>
                </c:pt>
                <c:pt idx="173">
                  <c:v>17.499999999999979</c:v>
                </c:pt>
                <c:pt idx="174">
                  <c:v>17.59999999999998</c:v>
                </c:pt>
                <c:pt idx="175">
                  <c:v>17.699999999999982</c:v>
                </c:pt>
                <c:pt idx="176">
                  <c:v>17.799999999999983</c:v>
                </c:pt>
                <c:pt idx="177">
                  <c:v>17.899999999999984</c:v>
                </c:pt>
                <c:pt idx="178">
                  <c:v>17.999999999999986</c:v>
                </c:pt>
                <c:pt idx="179">
                  <c:v>18.099999999999987</c:v>
                </c:pt>
                <c:pt idx="180">
                  <c:v>18.199999999999989</c:v>
                </c:pt>
                <c:pt idx="181">
                  <c:v>18.29999999999999</c:v>
                </c:pt>
                <c:pt idx="182">
                  <c:v>18.399999999999991</c:v>
                </c:pt>
                <c:pt idx="183">
                  <c:v>18.499999999999993</c:v>
                </c:pt>
                <c:pt idx="184">
                  <c:v>18.599999999999994</c:v>
                </c:pt>
                <c:pt idx="185">
                  <c:v>18.699999999999996</c:v>
                </c:pt>
                <c:pt idx="186">
                  <c:v>18.799999999999997</c:v>
                </c:pt>
                <c:pt idx="187">
                  <c:v>18.899999999999999</c:v>
                </c:pt>
                <c:pt idx="188">
                  <c:v>19</c:v>
                </c:pt>
                <c:pt idx="189">
                  <c:v>19.100000000000001</c:v>
                </c:pt>
                <c:pt idx="190">
                  <c:v>19.200000000000003</c:v>
                </c:pt>
                <c:pt idx="191">
                  <c:v>19.300000000000004</c:v>
                </c:pt>
                <c:pt idx="192">
                  <c:v>19.400000000000006</c:v>
                </c:pt>
                <c:pt idx="193">
                  <c:v>19.500000000000007</c:v>
                </c:pt>
                <c:pt idx="194">
                  <c:v>19.600000000000009</c:v>
                </c:pt>
                <c:pt idx="195">
                  <c:v>19.70000000000001</c:v>
                </c:pt>
                <c:pt idx="196">
                  <c:v>19.800000000000011</c:v>
                </c:pt>
                <c:pt idx="197">
                  <c:v>19.900000000000013</c:v>
                </c:pt>
                <c:pt idx="198">
                  <c:v>20.000000000000014</c:v>
                </c:pt>
                <c:pt idx="199">
                  <c:v>20.100000000000016</c:v>
                </c:pt>
              </c:numCache>
            </c:numRef>
          </c:cat>
          <c:val>
            <c:numRef>
              <c:f>Chi_Cuadrado!$C$3:$C$202</c:f>
              <c:numCache>
                <c:formatCode>General</c:formatCode>
                <c:ptCount val="200"/>
                <c:pt idx="0">
                  <c:v>2.262093545089899E-2</c:v>
                </c:pt>
                <c:pt idx="1">
                  <c:v>3.2276549115939669E-2</c:v>
                </c:pt>
                <c:pt idx="2">
                  <c:v>4.0936537653899097E-2</c:v>
                </c:pt>
                <c:pt idx="3">
                  <c:v>4.8675048941962805E-2</c:v>
                </c:pt>
                <c:pt idx="4">
                  <c:v>5.5561366551128838E-2</c:v>
                </c:pt>
                <c:pt idx="5">
                  <c:v>6.1660207850387422E-2</c:v>
                </c:pt>
                <c:pt idx="6">
                  <c:v>6.7032004603563927E-2</c:v>
                </c:pt>
                <c:pt idx="7">
                  <c:v>7.173316705744949E-2</c:v>
                </c:pt>
                <c:pt idx="8">
                  <c:v>7.5816332464079164E-2</c:v>
                </c:pt>
                <c:pt idx="9">
                  <c:v>7.933059892731692E-2</c:v>
                </c:pt>
                <c:pt idx="10">
                  <c:v>8.2321745414103961E-2</c:v>
                </c:pt>
                <c:pt idx="11">
                  <c:v>8.483243872366511E-2</c:v>
                </c:pt>
                <c:pt idx="12">
                  <c:v>8.6902428163496664E-2</c:v>
                </c:pt>
                <c:pt idx="13">
                  <c:v>8.8568728638940261E-2</c:v>
                </c:pt>
                <c:pt idx="14">
                  <c:v>8.9865792823444313E-2</c:v>
                </c:pt>
                <c:pt idx="15">
                  <c:v>9.0825673039104424E-2</c:v>
                </c:pt>
                <c:pt idx="16">
                  <c:v>9.1478173441634794E-2</c:v>
                </c:pt>
                <c:pt idx="17">
                  <c:v>9.1850993070444045E-2</c:v>
                </c:pt>
                <c:pt idx="18">
                  <c:v>9.196986029286057E-2</c:v>
                </c:pt>
                <c:pt idx="19">
                  <c:v>9.1858659141678276E-2</c:v>
                </c:pt>
                <c:pt idx="20">
                  <c:v>9.1539548016971867E-2</c:v>
                </c:pt>
                <c:pt idx="21">
                  <c:v>9.1033071196477799E-2</c:v>
                </c:pt>
                <c:pt idx="22">
                  <c:v>9.0358263573660627E-2</c:v>
                </c:pt>
                <c:pt idx="23">
                  <c:v>8.9532749018809407E-2</c:v>
                </c:pt>
                <c:pt idx="24">
                  <c:v>8.8572832736054083E-2</c:v>
                </c:pt>
                <c:pt idx="25">
                  <c:v>8.7493587967988382E-2</c:v>
                </c:pt>
                <c:pt idx="26">
                  <c:v>8.6308937379562245E-2</c:v>
                </c:pt>
                <c:pt idx="27">
                  <c:v>8.5031729434001641E-2</c:v>
                </c:pt>
                <c:pt idx="28">
                  <c:v>8.3673810055661171E-2</c:v>
                </c:pt>
                <c:pt idx="29">
                  <c:v>8.2246089857862914E-2</c:v>
                </c:pt>
                <c:pt idx="30">
                  <c:v>8.0758607197862139E-2</c:v>
                </c:pt>
                <c:pt idx="31">
                  <c:v>7.9220587306061047E-2</c:v>
                </c:pt>
                <c:pt idx="32">
                  <c:v>7.7640497722412202E-2</c:v>
                </c:pt>
                <c:pt idx="33">
                  <c:v>7.6026100259569712E-2</c:v>
                </c:pt>
                <c:pt idx="34">
                  <c:v>7.4384499699713919E-2</c:v>
                </c:pt>
                <c:pt idx="35">
                  <c:v>7.2722189420052749E-2</c:v>
                </c:pt>
                <c:pt idx="36">
                  <c:v>7.1045094130751621E-2</c:v>
                </c:pt>
                <c:pt idx="37">
                  <c:v>6.9358609898425336E-2</c:v>
                </c:pt>
                <c:pt idx="38">
                  <c:v>6.766764161830631E-2</c:v>
                </c:pt>
                <c:pt idx="39">
                  <c:v>6.5976638088749637E-2</c:v>
                </c:pt>
                <c:pt idx="40">
                  <c:v>6.4289624832815487E-2</c:v>
                </c:pt>
                <c:pt idx="41">
                  <c:v>6.2610234803254602E-2</c:v>
                </c:pt>
                <c:pt idx="42">
                  <c:v>6.0941737099283633E-2</c:v>
                </c:pt>
                <c:pt idx="43">
                  <c:v>5.9287063816048688E-2</c:v>
                </c:pt>
                <c:pt idx="44">
                  <c:v>5.7648835140612149E-2</c:v>
                </c:pt>
                <c:pt idx="45">
                  <c:v>5.6029382801635413E-2</c:v>
                </c:pt>
                <c:pt idx="46">
                  <c:v>5.443077197364752E-2</c:v>
                </c:pt>
                <c:pt idx="47">
                  <c:v>5.2854821730864462E-2</c:v>
                </c:pt>
                <c:pt idx="48">
                  <c:v>5.1303124139936776E-2</c:v>
                </c:pt>
                <c:pt idx="49">
                  <c:v>4.9777062075735172E-2</c:v>
                </c:pt>
                <c:pt idx="50">
                  <c:v>4.8277825839317057E-2</c:v>
                </c:pt>
                <c:pt idx="51">
                  <c:v>4.6806428652534648E-2</c:v>
                </c:pt>
                <c:pt idx="52">
                  <c:v>4.5363721099331136E-2</c:v>
                </c:pt>
                <c:pt idx="53">
                  <c:v>4.3950404579611503E-2</c:v>
                </c:pt>
                <c:pt idx="54">
                  <c:v>4.2567043837652627E-2</c:v>
                </c:pt>
                <c:pt idx="55">
                  <c:v>4.1214078623322464E-2</c:v>
                </c:pt>
                <c:pt idx="56">
                  <c:v>3.9891834540895302E-2</c:v>
                </c:pt>
                <c:pt idx="57">
                  <c:v>3.8600533136968949E-2</c:v>
                </c:pt>
                <c:pt idx="58">
                  <c:v>3.7340301275898026E-2</c:v>
                </c:pt>
                <c:pt idx="59">
                  <c:v>3.6111179848245023E-2</c:v>
                </c:pt>
                <c:pt idx="60">
                  <c:v>3.491313185500737E-2</c:v>
                </c:pt>
                <c:pt idx="61">
                  <c:v>3.3746049907794215E-2</c:v>
                </c:pt>
                <c:pt idx="62">
                  <c:v>3.2609763182693048E-2</c:v>
                </c:pt>
                <c:pt idx="63">
                  <c:v>3.1504043863274211E-2</c:v>
                </c:pt>
                <c:pt idx="64">
                  <c:v>3.0428613106023079E-2</c:v>
                </c:pt>
                <c:pt idx="65">
                  <c:v>2.9383146559457791E-2</c:v>
                </c:pt>
                <c:pt idx="66">
                  <c:v>2.8367279466277252E-2</c:v>
                </c:pt>
                <c:pt idx="67">
                  <c:v>2.7380611376083684E-2</c:v>
                </c:pt>
                <c:pt idx="68">
                  <c:v>2.6422710494528774E-2</c:v>
                </c:pt>
                <c:pt idx="69">
                  <c:v>2.5493117693137578E-2</c:v>
                </c:pt>
                <c:pt idx="70">
                  <c:v>2.4591350202563388E-2</c:v>
                </c:pt>
                <c:pt idx="71">
                  <c:v>2.3716905010614336E-2</c:v>
                </c:pt>
                <c:pt idx="72">
                  <c:v>2.2869261985064025E-2</c:v>
                </c:pt>
                <c:pt idx="73">
                  <c:v>2.2047886740008623E-2</c:v>
                </c:pt>
                <c:pt idx="74">
                  <c:v>2.1252233263357404E-2</c:v>
                </c:pt>
                <c:pt idx="75">
                  <c:v>2.048174632193811E-2</c:v>
                </c:pt>
                <c:pt idx="76">
                  <c:v>1.9735863659659365E-2</c:v>
                </c:pt>
                <c:pt idx="77">
                  <c:v>1.9014018003194674E-2</c:v>
                </c:pt>
                <c:pt idx="78">
                  <c:v>1.8315638888734265E-2</c:v>
                </c:pt>
                <c:pt idx="79">
                  <c:v>1.7640154322487264E-2</c:v>
                </c:pt>
                <c:pt idx="80">
                  <c:v>1.6986992286805364E-2</c:v>
                </c:pt>
                <c:pt idx="81">
                  <c:v>1.6355582103036618E-2</c:v>
                </c:pt>
                <c:pt idx="82">
                  <c:v>1.5745355661501675E-2</c:v>
                </c:pt>
                <c:pt idx="83">
                  <c:v>1.515574852831179E-2</c:v>
                </c:pt>
                <c:pt idx="84">
                  <c:v>1.4586200938116084E-2</c:v>
                </c:pt>
                <c:pt idx="85">
                  <c:v>1.4036158681271938E-2</c:v>
                </c:pt>
                <c:pt idx="86">
                  <c:v>1.3505073893375364E-2</c:v>
                </c:pt>
                <c:pt idx="87">
                  <c:v>1.2992405754565011E-2</c:v>
                </c:pt>
                <c:pt idx="88">
                  <c:v>1.2497621105522671E-2</c:v>
                </c:pt>
                <c:pt idx="89">
                  <c:v>1.202019498663247E-2</c:v>
                </c:pt>
                <c:pt idx="90">
                  <c:v>1.1559611106328695E-2</c:v>
                </c:pt>
                <c:pt idx="91">
                  <c:v>1.1115362244256903E-2</c:v>
                </c:pt>
                <c:pt idx="92">
                  <c:v>1.0686950594492659E-2</c:v>
                </c:pt>
                <c:pt idx="93">
                  <c:v>1.0273888053705825E-2</c:v>
                </c:pt>
                <c:pt idx="94">
                  <c:v>9.8756964588241052E-3</c:v>
                </c:pt>
                <c:pt idx="95">
                  <c:v>9.491907778436318E-3</c:v>
                </c:pt>
                <c:pt idx="96">
                  <c:v>9.1220642618823865E-3</c:v>
                </c:pt>
                <c:pt idx="97">
                  <c:v>8.7657185497020656E-3</c:v>
                </c:pt>
                <c:pt idx="98">
                  <c:v>8.4224337488569001E-3</c:v>
                </c:pt>
                <c:pt idx="99">
                  <c:v>8.0917834758987457E-3</c:v>
                </c:pt>
                <c:pt idx="100">
                  <c:v>7.7733518710324991E-3</c:v>
                </c:pt>
                <c:pt idx="101">
                  <c:v>7.4667335858093218E-3</c:v>
                </c:pt>
                <c:pt idx="102">
                  <c:v>7.1715337469890651E-3</c:v>
                </c:pt>
                <c:pt idx="103">
                  <c:v>6.8873678989256259E-3</c:v>
                </c:pt>
                <c:pt idx="104">
                  <c:v>6.6138619266560943E-3</c:v>
                </c:pt>
                <c:pt idx="105">
                  <c:v>6.3506519617129052E-3</c:v>
                </c:pt>
                <c:pt idx="106">
                  <c:v>6.0973842725271579E-3</c:v>
                </c:pt>
                <c:pt idx="107">
                  <c:v>5.8537151411501183E-3</c:v>
                </c:pt>
                <c:pt idx="108">
                  <c:v>5.6193107278881453E-3</c:v>
                </c:pt>
                <c:pt idx="109">
                  <c:v>5.3938469253231817E-3</c:v>
                </c:pt>
                <c:pt idx="110">
                  <c:v>5.1770092030761538E-3</c:v>
                </c:pt>
                <c:pt idx="111">
                  <c:v>4.9684924445634326E-3</c:v>
                </c:pt>
                <c:pt idx="112">
                  <c:v>4.7680007768966118E-3</c:v>
                </c:pt>
                <c:pt idx="113">
                  <c:v>4.5752473949826934E-3</c:v>
                </c:pt>
                <c:pt idx="114">
                  <c:v>4.3899543807949777E-3</c:v>
                </c:pt>
                <c:pt idx="115">
                  <c:v>4.2118525187040991E-3</c:v>
                </c:pt>
                <c:pt idx="116">
                  <c:v>4.0406811076833882E-3</c:v>
                </c:pt>
                <c:pt idx="117">
                  <c:v>3.8761877711326843E-3</c:v>
                </c:pt>
                <c:pt idx="118">
                  <c:v>3.7181282649995789E-3</c:v>
                </c:pt>
                <c:pt idx="119">
                  <c:v>3.5662662848165165E-3</c:v>
                </c:pt>
                <c:pt idx="120">
                  <c:v>3.4203732722158883E-3</c:v>
                </c:pt>
                <c:pt idx="121">
                  <c:v>3.2802282214330156E-3</c:v>
                </c:pt>
                <c:pt idx="122">
                  <c:v>3.1456174862584249E-3</c:v>
                </c:pt>
                <c:pt idx="123">
                  <c:v>3.0163345878558316E-3</c:v>
                </c:pt>
                <c:pt idx="124">
                  <c:v>2.892180023820563E-3</c:v>
                </c:pt>
                <c:pt idx="125">
                  <c:v>2.7729610788145603E-3</c:v>
                </c:pt>
                <c:pt idx="126">
                  <c:v>2.6584916370783283E-3</c:v>
                </c:pt>
                <c:pt idx="127">
                  <c:v>2.5485919970871826E-3</c:v>
                </c:pt>
                <c:pt idx="128">
                  <c:v>2.4430886885885863E-3</c:v>
                </c:pt>
                <c:pt idx="129">
                  <c:v>2.3418142922291742E-3</c:v>
                </c:pt>
                <c:pt idx="130">
                  <c:v>2.2446072619540535E-3</c:v>
                </c:pt>
                <c:pt idx="131">
                  <c:v>2.1513117503370017E-3</c:v>
                </c:pt>
                <c:pt idx="132">
                  <c:v>2.061777436978109E-3</c:v>
                </c:pt>
                <c:pt idx="133">
                  <c:v>1.9758593600851335E-3</c:v>
                </c:pt>
                <c:pt idx="134">
                  <c:v>1.8934177513361913E-3</c:v>
                </c:pt>
                <c:pt idx="135">
                  <c:v>1.8143178741043069E-3</c:v>
                </c:pt>
                <c:pt idx="136">
                  <c:v>1.7384298651087055E-3</c:v>
                </c:pt>
                <c:pt idx="137">
                  <c:v>1.6656285795433835E-3</c:v>
                </c:pt>
                <c:pt idx="138">
                  <c:v>1.5957934397204266E-3</c:v>
                </c:pt>
                <c:pt idx="139">
                  <c:v>1.5288082872536141E-3</c:v>
                </c:pt>
                <c:pt idx="140">
                  <c:v>1.4645612387970018E-3</c:v>
                </c:pt>
                <c:pt idx="141">
                  <c:v>1.4029445453433117E-3</c:v>
                </c:pt>
                <c:pt idx="142">
                  <c:v>1.3438544550780432E-3</c:v>
                </c:pt>
                <c:pt idx="143">
                  <c:v>1.28719107977714E-3</c:v>
                </c:pt>
                <c:pt idx="144">
                  <c:v>1.2328582647287848E-3</c:v>
                </c:pt>
                <c:pt idx="145">
                  <c:v>1.1807634621533556E-3</c:v>
                </c:pt>
                <c:pt idx="146">
                  <c:v>1.1308176080897271E-3</c:v>
                </c:pt>
                <c:pt idx="147">
                  <c:v>1.0829350027108872E-3</c:v>
                </c:pt>
                <c:pt idx="148">
                  <c:v>1.0370331940272048E-3</c:v>
                </c:pt>
                <c:pt idx="149">
                  <c:v>9.9303286493158623E-4</c:v>
                </c:pt>
                <c:pt idx="150">
                  <c:v>9.5085772353717597E-4</c:v>
                </c:pt>
                <c:pt idx="151">
                  <c:v>9.1043439675510555E-4</c:v>
                </c:pt>
                <c:pt idx="152">
                  <c:v>8.7169232705709904E-4</c:v>
                </c:pt>
                <c:pt idx="153">
                  <c:v>8.3456367236540876E-4</c:v>
                </c:pt>
                <c:pt idx="154">
                  <c:v>7.9898320901059775E-4</c:v>
                </c:pt>
                <c:pt idx="155">
                  <c:v>7.648882376960443E-4</c:v>
                </c:pt>
                <c:pt idx="156">
                  <c:v>7.3221849240671238E-4</c:v>
                </c:pt>
                <c:pt idx="157">
                  <c:v>7.0091605219867084E-4</c:v>
                </c:pt>
                <c:pt idx="158">
                  <c:v>6.7092525580503563E-4</c:v>
                </c:pt>
                <c:pt idx="159">
                  <c:v>6.4219261899343364E-4</c:v>
                </c:pt>
                <c:pt idx="160">
                  <c:v>6.1466675460971568E-4</c:v>
                </c:pt>
                <c:pt idx="161">
                  <c:v>5.8829829524247371E-4</c:v>
                </c:pt>
                <c:pt idx="162">
                  <c:v>5.630398184429009E-4</c:v>
                </c:pt>
                <c:pt idx="163">
                  <c:v>5.3884577443469761E-4</c:v>
                </c:pt>
                <c:pt idx="164">
                  <c:v>5.1567241624900814E-4</c:v>
                </c:pt>
                <c:pt idx="165">
                  <c:v>4.9347773221979443E-4</c:v>
                </c:pt>
                <c:pt idx="166">
                  <c:v>4.7222138077558792E-4</c:v>
                </c:pt>
                <c:pt idx="167">
                  <c:v>4.5186462746419048E-4</c:v>
                </c:pt>
                <c:pt idx="168">
                  <c:v>4.3237028414762428E-4</c:v>
                </c:pt>
                <c:pt idx="169">
                  <c:v>4.1370265030543082E-4</c:v>
                </c:pt>
                <c:pt idx="170">
                  <c:v>3.9582745638529958E-4</c:v>
                </c:pt>
                <c:pt idx="171">
                  <c:v>3.7871180914094056E-4</c:v>
                </c:pt>
                <c:pt idx="172">
                  <c:v>3.6232413889810631E-4</c:v>
                </c:pt>
                <c:pt idx="173">
                  <c:v>3.4663414869070912E-4</c:v>
                </c:pt>
                <c:pt idx="174">
                  <c:v>3.3161276521005147E-4</c:v>
                </c:pt>
                <c:pt idx="175">
                  <c:v>3.1723209151130112E-4</c:v>
                </c:pt>
                <c:pt idx="176">
                  <c:v>3.0346536142247777E-4</c:v>
                </c:pt>
                <c:pt idx="177">
                  <c:v>2.902868956023765E-4</c:v>
                </c:pt>
                <c:pt idx="178">
                  <c:v>2.7767205919503073E-4</c:v>
                </c:pt>
                <c:pt idx="179">
                  <c:v>2.6559722102950612E-4</c:v>
                </c:pt>
                <c:pt idx="180">
                  <c:v>2.5403971431501232E-4</c:v>
                </c:pt>
                <c:pt idx="181">
                  <c:v>2.4297779878252557E-4</c:v>
                </c:pt>
                <c:pt idx="182">
                  <c:v>2.3239062422531561E-4</c:v>
                </c:pt>
                <c:pt idx="183">
                  <c:v>2.2225819539197593E-4</c:v>
                </c:pt>
                <c:pt idx="184">
                  <c:v>2.1256133818675353E-4</c:v>
                </c:pt>
                <c:pt idx="185">
                  <c:v>2.0328166713316713E-4</c:v>
                </c:pt>
                <c:pt idx="186">
                  <c:v>1.9440155405808606E-4</c:v>
                </c:pt>
                <c:pt idx="187">
                  <c:v>1.8590409795461496E-4</c:v>
                </c:pt>
                <c:pt idx="188">
                  <c:v>1.7777309598328891E-4</c:v>
                </c:pt>
                <c:pt idx="189">
                  <c:v>1.6999301557223028E-4</c:v>
                </c:pt>
                <c:pt idx="190">
                  <c:v>1.6254896757804908E-4</c:v>
                </c:pt>
                <c:pt idx="191">
                  <c:v>1.5542668047038218E-4</c:v>
                </c:pt>
                <c:pt idx="192">
                  <c:v>1.4861247550406319E-4</c:v>
                </c:pt>
                <c:pt idx="193">
                  <c:v>1.4209324284399227E-4</c:v>
                </c:pt>
                <c:pt idx="194">
                  <c:v>1.358564186088331E-4</c:v>
                </c:pt>
                <c:pt idx="195">
                  <c:v>1.2988996280070223E-4</c:v>
                </c:pt>
                <c:pt idx="196">
                  <c:v>1.2418233808903325E-4</c:v>
                </c:pt>
                <c:pt idx="197">
                  <c:v>1.1872248941779414E-4</c:v>
                </c:pt>
                <c:pt idx="198">
                  <c:v>1.1349982440621141E-4</c:v>
                </c:pt>
                <c:pt idx="199">
                  <c:v>1.0850419451410676E-4</c:v>
                </c:pt>
              </c:numCache>
            </c:numRef>
          </c:val>
        </c:ser>
        <c:ser>
          <c:idx val="2"/>
          <c:order val="2"/>
          <c:tx>
            <c:v>n=C2</c:v>
          </c:tx>
          <c:marker>
            <c:symbol val="none"/>
          </c:marker>
          <c:cat>
            <c:numRef>
              <c:f>Chi_Cuadrado!$A$3:$A$202</c:f>
              <c:numCache>
                <c:formatCode>General</c:formatCode>
                <c:ptCount val="200"/>
                <c:pt idx="0">
                  <c:v>0.2</c:v>
                </c:pt>
                <c:pt idx="1">
                  <c:v>0.30000000000000004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0.7</c:v>
                </c:pt>
                <c:pt idx="6">
                  <c:v>0.79999999999999993</c:v>
                </c:pt>
                <c:pt idx="7">
                  <c:v>0.89999999999999991</c:v>
                </c:pt>
                <c:pt idx="8">
                  <c:v>0.99999999999999989</c:v>
                </c:pt>
                <c:pt idx="9">
                  <c:v>1.0999999999999999</c:v>
                </c:pt>
                <c:pt idx="10">
                  <c:v>1.2</c:v>
                </c:pt>
                <c:pt idx="11">
                  <c:v>1.3</c:v>
                </c:pt>
                <c:pt idx="12">
                  <c:v>1.4000000000000001</c:v>
                </c:pt>
                <c:pt idx="13">
                  <c:v>1.5000000000000002</c:v>
                </c:pt>
                <c:pt idx="14">
                  <c:v>1.6000000000000003</c:v>
                </c:pt>
                <c:pt idx="15">
                  <c:v>1.7000000000000004</c:v>
                </c:pt>
                <c:pt idx="16">
                  <c:v>1.8000000000000005</c:v>
                </c:pt>
                <c:pt idx="17">
                  <c:v>1.9000000000000006</c:v>
                </c:pt>
                <c:pt idx="18">
                  <c:v>2.0000000000000004</c:v>
                </c:pt>
                <c:pt idx="19">
                  <c:v>2.1000000000000005</c:v>
                </c:pt>
                <c:pt idx="20">
                  <c:v>2.2000000000000006</c:v>
                </c:pt>
                <c:pt idx="21">
                  <c:v>2.3000000000000007</c:v>
                </c:pt>
                <c:pt idx="22">
                  <c:v>2.4000000000000008</c:v>
                </c:pt>
                <c:pt idx="23">
                  <c:v>2.5000000000000009</c:v>
                </c:pt>
                <c:pt idx="24">
                  <c:v>2.600000000000001</c:v>
                </c:pt>
                <c:pt idx="25">
                  <c:v>2.7000000000000011</c:v>
                </c:pt>
                <c:pt idx="26">
                  <c:v>2.8000000000000012</c:v>
                </c:pt>
                <c:pt idx="27">
                  <c:v>2.9000000000000012</c:v>
                </c:pt>
                <c:pt idx="28">
                  <c:v>3.0000000000000013</c:v>
                </c:pt>
                <c:pt idx="29">
                  <c:v>3.1000000000000014</c:v>
                </c:pt>
                <c:pt idx="30">
                  <c:v>3.2000000000000015</c:v>
                </c:pt>
                <c:pt idx="31">
                  <c:v>3.3000000000000016</c:v>
                </c:pt>
                <c:pt idx="32">
                  <c:v>3.4000000000000017</c:v>
                </c:pt>
                <c:pt idx="33">
                  <c:v>3.5000000000000018</c:v>
                </c:pt>
                <c:pt idx="34">
                  <c:v>3.6000000000000019</c:v>
                </c:pt>
                <c:pt idx="35">
                  <c:v>3.700000000000002</c:v>
                </c:pt>
                <c:pt idx="36">
                  <c:v>3.800000000000002</c:v>
                </c:pt>
                <c:pt idx="37">
                  <c:v>3.9000000000000021</c:v>
                </c:pt>
                <c:pt idx="38">
                  <c:v>4.0000000000000018</c:v>
                </c:pt>
                <c:pt idx="39">
                  <c:v>4.1000000000000014</c:v>
                </c:pt>
                <c:pt idx="40">
                  <c:v>4.2000000000000011</c:v>
                </c:pt>
                <c:pt idx="41">
                  <c:v>4.3000000000000007</c:v>
                </c:pt>
                <c:pt idx="42">
                  <c:v>4.4000000000000004</c:v>
                </c:pt>
                <c:pt idx="43">
                  <c:v>4.5</c:v>
                </c:pt>
                <c:pt idx="44">
                  <c:v>4.5999999999999996</c:v>
                </c:pt>
                <c:pt idx="45">
                  <c:v>4.6999999999999993</c:v>
                </c:pt>
                <c:pt idx="46">
                  <c:v>4.7999999999999989</c:v>
                </c:pt>
                <c:pt idx="47">
                  <c:v>4.8999999999999986</c:v>
                </c:pt>
                <c:pt idx="48">
                  <c:v>4.9999999999999982</c:v>
                </c:pt>
                <c:pt idx="49">
                  <c:v>5.0999999999999979</c:v>
                </c:pt>
                <c:pt idx="50">
                  <c:v>5.1999999999999975</c:v>
                </c:pt>
                <c:pt idx="51">
                  <c:v>5.2999999999999972</c:v>
                </c:pt>
                <c:pt idx="52">
                  <c:v>5.3999999999999968</c:v>
                </c:pt>
                <c:pt idx="53">
                  <c:v>5.4999999999999964</c:v>
                </c:pt>
                <c:pt idx="54">
                  <c:v>5.5999999999999961</c:v>
                </c:pt>
                <c:pt idx="55">
                  <c:v>5.6999999999999957</c:v>
                </c:pt>
                <c:pt idx="56">
                  <c:v>5.7999999999999954</c:v>
                </c:pt>
                <c:pt idx="57">
                  <c:v>5.899999999999995</c:v>
                </c:pt>
                <c:pt idx="58">
                  <c:v>5.9999999999999947</c:v>
                </c:pt>
                <c:pt idx="59">
                  <c:v>6.0999999999999943</c:v>
                </c:pt>
                <c:pt idx="60">
                  <c:v>6.199999999999994</c:v>
                </c:pt>
                <c:pt idx="61">
                  <c:v>6.2999999999999936</c:v>
                </c:pt>
                <c:pt idx="62">
                  <c:v>6.3999999999999932</c:v>
                </c:pt>
                <c:pt idx="63">
                  <c:v>6.4999999999999929</c:v>
                </c:pt>
                <c:pt idx="64">
                  <c:v>6.5999999999999925</c:v>
                </c:pt>
                <c:pt idx="65">
                  <c:v>6.6999999999999922</c:v>
                </c:pt>
                <c:pt idx="66">
                  <c:v>6.7999999999999918</c:v>
                </c:pt>
                <c:pt idx="67">
                  <c:v>6.8999999999999915</c:v>
                </c:pt>
                <c:pt idx="68">
                  <c:v>6.9999999999999911</c:v>
                </c:pt>
                <c:pt idx="69">
                  <c:v>7.0999999999999908</c:v>
                </c:pt>
                <c:pt idx="70">
                  <c:v>7.1999999999999904</c:v>
                </c:pt>
                <c:pt idx="71">
                  <c:v>7.2999999999999901</c:v>
                </c:pt>
                <c:pt idx="72">
                  <c:v>7.3999999999999897</c:v>
                </c:pt>
                <c:pt idx="73">
                  <c:v>7.4999999999999893</c:v>
                </c:pt>
                <c:pt idx="74">
                  <c:v>7.599999999999989</c:v>
                </c:pt>
                <c:pt idx="75">
                  <c:v>7.6999999999999886</c:v>
                </c:pt>
                <c:pt idx="76">
                  <c:v>7.7999999999999883</c:v>
                </c:pt>
                <c:pt idx="77">
                  <c:v>7.8999999999999879</c:v>
                </c:pt>
                <c:pt idx="78">
                  <c:v>7.9999999999999876</c:v>
                </c:pt>
                <c:pt idx="79">
                  <c:v>8.0999999999999872</c:v>
                </c:pt>
                <c:pt idx="80">
                  <c:v>8.1999999999999869</c:v>
                </c:pt>
                <c:pt idx="81">
                  <c:v>8.2999999999999865</c:v>
                </c:pt>
                <c:pt idx="82">
                  <c:v>8.3999999999999861</c:v>
                </c:pt>
                <c:pt idx="83">
                  <c:v>8.4999999999999858</c:v>
                </c:pt>
                <c:pt idx="84">
                  <c:v>8.5999999999999854</c:v>
                </c:pt>
                <c:pt idx="85">
                  <c:v>8.6999999999999851</c:v>
                </c:pt>
                <c:pt idx="86">
                  <c:v>8.7999999999999847</c:v>
                </c:pt>
                <c:pt idx="87">
                  <c:v>8.8999999999999844</c:v>
                </c:pt>
                <c:pt idx="88">
                  <c:v>8.999999999999984</c:v>
                </c:pt>
                <c:pt idx="89">
                  <c:v>9.0999999999999837</c:v>
                </c:pt>
                <c:pt idx="90">
                  <c:v>9.1999999999999833</c:v>
                </c:pt>
                <c:pt idx="91">
                  <c:v>9.2999999999999829</c:v>
                </c:pt>
                <c:pt idx="92">
                  <c:v>9.3999999999999826</c:v>
                </c:pt>
                <c:pt idx="93">
                  <c:v>9.4999999999999822</c:v>
                </c:pt>
                <c:pt idx="94">
                  <c:v>9.5999999999999819</c:v>
                </c:pt>
                <c:pt idx="95">
                  <c:v>9.6999999999999815</c:v>
                </c:pt>
                <c:pt idx="96">
                  <c:v>9.7999999999999812</c:v>
                </c:pt>
                <c:pt idx="97">
                  <c:v>9.8999999999999808</c:v>
                </c:pt>
                <c:pt idx="98">
                  <c:v>9.9999999999999805</c:v>
                </c:pt>
                <c:pt idx="99">
                  <c:v>10.09999999999998</c:v>
                </c:pt>
                <c:pt idx="100">
                  <c:v>10.19999999999998</c:v>
                </c:pt>
                <c:pt idx="101">
                  <c:v>10.299999999999979</c:v>
                </c:pt>
                <c:pt idx="102">
                  <c:v>10.399999999999979</c:v>
                </c:pt>
                <c:pt idx="103">
                  <c:v>10.499999999999979</c:v>
                </c:pt>
                <c:pt idx="104">
                  <c:v>10.599999999999978</c:v>
                </c:pt>
                <c:pt idx="105">
                  <c:v>10.699999999999978</c:v>
                </c:pt>
                <c:pt idx="106">
                  <c:v>10.799999999999978</c:v>
                </c:pt>
                <c:pt idx="107">
                  <c:v>10.899999999999977</c:v>
                </c:pt>
                <c:pt idx="108">
                  <c:v>10.999999999999977</c:v>
                </c:pt>
                <c:pt idx="109">
                  <c:v>11.099999999999977</c:v>
                </c:pt>
                <c:pt idx="110">
                  <c:v>11.199999999999976</c:v>
                </c:pt>
                <c:pt idx="111">
                  <c:v>11.299999999999976</c:v>
                </c:pt>
                <c:pt idx="112">
                  <c:v>11.399999999999975</c:v>
                </c:pt>
                <c:pt idx="113">
                  <c:v>11.499999999999975</c:v>
                </c:pt>
                <c:pt idx="114">
                  <c:v>11.599999999999975</c:v>
                </c:pt>
                <c:pt idx="115">
                  <c:v>11.699999999999974</c:v>
                </c:pt>
                <c:pt idx="116">
                  <c:v>11.799999999999974</c:v>
                </c:pt>
                <c:pt idx="117">
                  <c:v>11.899999999999974</c:v>
                </c:pt>
                <c:pt idx="118">
                  <c:v>11.999999999999973</c:v>
                </c:pt>
                <c:pt idx="119">
                  <c:v>12.099999999999973</c:v>
                </c:pt>
                <c:pt idx="120">
                  <c:v>12.199999999999973</c:v>
                </c:pt>
                <c:pt idx="121">
                  <c:v>12.299999999999972</c:v>
                </c:pt>
                <c:pt idx="122">
                  <c:v>12.399999999999972</c:v>
                </c:pt>
                <c:pt idx="123">
                  <c:v>12.499999999999972</c:v>
                </c:pt>
                <c:pt idx="124">
                  <c:v>12.599999999999971</c:v>
                </c:pt>
                <c:pt idx="125">
                  <c:v>12.699999999999971</c:v>
                </c:pt>
                <c:pt idx="126">
                  <c:v>12.799999999999971</c:v>
                </c:pt>
                <c:pt idx="127">
                  <c:v>12.89999999999997</c:v>
                </c:pt>
                <c:pt idx="128">
                  <c:v>12.99999999999997</c:v>
                </c:pt>
                <c:pt idx="129">
                  <c:v>13.099999999999969</c:v>
                </c:pt>
                <c:pt idx="130">
                  <c:v>13.199999999999969</c:v>
                </c:pt>
                <c:pt idx="131">
                  <c:v>13.299999999999969</c:v>
                </c:pt>
                <c:pt idx="132">
                  <c:v>13.399999999999968</c:v>
                </c:pt>
                <c:pt idx="133">
                  <c:v>13.499999999999968</c:v>
                </c:pt>
                <c:pt idx="134">
                  <c:v>13.599999999999968</c:v>
                </c:pt>
                <c:pt idx="135">
                  <c:v>13.699999999999967</c:v>
                </c:pt>
                <c:pt idx="136">
                  <c:v>13.799999999999967</c:v>
                </c:pt>
                <c:pt idx="137">
                  <c:v>13.899999999999967</c:v>
                </c:pt>
                <c:pt idx="138">
                  <c:v>13.999999999999966</c:v>
                </c:pt>
                <c:pt idx="139">
                  <c:v>14.099999999999966</c:v>
                </c:pt>
                <c:pt idx="140">
                  <c:v>14.199999999999966</c:v>
                </c:pt>
                <c:pt idx="141">
                  <c:v>14.299999999999965</c:v>
                </c:pt>
                <c:pt idx="142">
                  <c:v>14.399999999999965</c:v>
                </c:pt>
                <c:pt idx="143">
                  <c:v>14.499999999999964</c:v>
                </c:pt>
                <c:pt idx="144">
                  <c:v>14.599999999999964</c:v>
                </c:pt>
                <c:pt idx="145">
                  <c:v>14.699999999999964</c:v>
                </c:pt>
                <c:pt idx="146">
                  <c:v>14.799999999999963</c:v>
                </c:pt>
                <c:pt idx="147">
                  <c:v>14.899999999999963</c:v>
                </c:pt>
                <c:pt idx="148">
                  <c:v>14.999999999999963</c:v>
                </c:pt>
                <c:pt idx="149">
                  <c:v>15.099999999999962</c:v>
                </c:pt>
                <c:pt idx="150">
                  <c:v>15.199999999999962</c:v>
                </c:pt>
                <c:pt idx="151">
                  <c:v>15.299999999999962</c:v>
                </c:pt>
                <c:pt idx="152">
                  <c:v>15.399999999999961</c:v>
                </c:pt>
                <c:pt idx="153">
                  <c:v>15.499999999999961</c:v>
                </c:pt>
                <c:pt idx="154">
                  <c:v>15.599999999999961</c:v>
                </c:pt>
                <c:pt idx="155">
                  <c:v>15.69999999999996</c:v>
                </c:pt>
                <c:pt idx="156">
                  <c:v>15.79999999999996</c:v>
                </c:pt>
                <c:pt idx="157">
                  <c:v>15.899999999999959</c:v>
                </c:pt>
                <c:pt idx="158">
                  <c:v>15.999999999999959</c:v>
                </c:pt>
                <c:pt idx="159">
                  <c:v>16.099999999999959</c:v>
                </c:pt>
                <c:pt idx="160">
                  <c:v>16.19999999999996</c:v>
                </c:pt>
                <c:pt idx="161">
                  <c:v>16.299999999999962</c:v>
                </c:pt>
                <c:pt idx="162">
                  <c:v>16.399999999999963</c:v>
                </c:pt>
                <c:pt idx="163">
                  <c:v>16.499999999999964</c:v>
                </c:pt>
                <c:pt idx="164">
                  <c:v>16.599999999999966</c:v>
                </c:pt>
                <c:pt idx="165">
                  <c:v>16.699999999999967</c:v>
                </c:pt>
                <c:pt idx="166">
                  <c:v>16.799999999999969</c:v>
                </c:pt>
                <c:pt idx="167">
                  <c:v>16.89999999999997</c:v>
                </c:pt>
                <c:pt idx="168">
                  <c:v>16.999999999999972</c:v>
                </c:pt>
                <c:pt idx="169">
                  <c:v>17.099999999999973</c:v>
                </c:pt>
                <c:pt idx="170">
                  <c:v>17.199999999999974</c:v>
                </c:pt>
                <c:pt idx="171">
                  <c:v>17.299999999999976</c:v>
                </c:pt>
                <c:pt idx="172">
                  <c:v>17.399999999999977</c:v>
                </c:pt>
                <c:pt idx="173">
                  <c:v>17.499999999999979</c:v>
                </c:pt>
                <c:pt idx="174">
                  <c:v>17.59999999999998</c:v>
                </c:pt>
                <c:pt idx="175">
                  <c:v>17.699999999999982</c:v>
                </c:pt>
                <c:pt idx="176">
                  <c:v>17.799999999999983</c:v>
                </c:pt>
                <c:pt idx="177">
                  <c:v>17.899999999999984</c:v>
                </c:pt>
                <c:pt idx="178">
                  <c:v>17.999999999999986</c:v>
                </c:pt>
                <c:pt idx="179">
                  <c:v>18.099999999999987</c:v>
                </c:pt>
                <c:pt idx="180">
                  <c:v>18.199999999999989</c:v>
                </c:pt>
                <c:pt idx="181">
                  <c:v>18.29999999999999</c:v>
                </c:pt>
                <c:pt idx="182">
                  <c:v>18.399999999999991</c:v>
                </c:pt>
                <c:pt idx="183">
                  <c:v>18.499999999999993</c:v>
                </c:pt>
                <c:pt idx="184">
                  <c:v>18.599999999999994</c:v>
                </c:pt>
                <c:pt idx="185">
                  <c:v>18.699999999999996</c:v>
                </c:pt>
                <c:pt idx="186">
                  <c:v>18.799999999999997</c:v>
                </c:pt>
                <c:pt idx="187">
                  <c:v>18.899999999999999</c:v>
                </c:pt>
                <c:pt idx="188">
                  <c:v>19</c:v>
                </c:pt>
                <c:pt idx="189">
                  <c:v>19.100000000000001</c:v>
                </c:pt>
                <c:pt idx="190">
                  <c:v>19.200000000000003</c:v>
                </c:pt>
                <c:pt idx="191">
                  <c:v>19.300000000000004</c:v>
                </c:pt>
                <c:pt idx="192">
                  <c:v>19.400000000000006</c:v>
                </c:pt>
                <c:pt idx="193">
                  <c:v>19.500000000000007</c:v>
                </c:pt>
                <c:pt idx="194">
                  <c:v>19.600000000000009</c:v>
                </c:pt>
                <c:pt idx="195">
                  <c:v>19.70000000000001</c:v>
                </c:pt>
                <c:pt idx="196">
                  <c:v>19.800000000000011</c:v>
                </c:pt>
                <c:pt idx="197">
                  <c:v>19.900000000000013</c:v>
                </c:pt>
                <c:pt idx="198">
                  <c:v>20.000000000000014</c:v>
                </c:pt>
                <c:pt idx="199">
                  <c:v>20.100000000000016</c:v>
                </c:pt>
              </c:numCache>
            </c:numRef>
          </c:cat>
          <c:val>
            <c:numRef>
              <c:f>Chi_Cuadrado!$D$3:$D$202</c:f>
              <c:numCache>
                <c:formatCode>General</c:formatCode>
                <c:ptCount val="200"/>
                <c:pt idx="0">
                  <c:v>3.5851766603232096E-3</c:v>
                </c:pt>
                <c:pt idx="1">
                  <c:v>7.0755483446323939E-3</c:v>
                </c:pt>
                <c:pt idx="2">
                  <c:v>1.1296271047721696E-2</c:v>
                </c:pt>
                <c:pt idx="3">
                  <c:v>1.6056778034044431E-2</c:v>
                </c:pt>
                <c:pt idx="4">
                  <c:v>2.1206545204191338E-2</c:v>
                </c:pt>
                <c:pt idx="5">
                  <c:v>2.6623148821052604E-2</c:v>
                </c:pt>
                <c:pt idx="6">
                  <c:v>3.2205511435238567E-2</c:v>
                </c:pt>
                <c:pt idx="7">
                  <c:v>3.7869538850598475E-2</c:v>
                </c:pt>
                <c:pt idx="8">
                  <c:v>4.3545048191698021E-2</c:v>
                </c:pt>
                <c:pt idx="9">
                  <c:v>4.9173473249464292E-2</c:v>
                </c:pt>
                <c:pt idx="10">
                  <c:v>5.4706076722869479E-2</c:v>
                </c:pt>
                <c:pt idx="11">
                  <c:v>6.0102513876589519E-2</c:v>
                </c:pt>
                <c:pt idx="12">
                  <c:v>6.5329651786793064E-2</c:v>
                </c:pt>
                <c:pt idx="13">
                  <c:v>7.0360581709311185E-2</c:v>
                </c:pt>
                <c:pt idx="14">
                  <c:v>7.5173781920933117E-2</c:v>
                </c:pt>
                <c:pt idx="15">
                  <c:v>7.975240075846346E-2</c:v>
                </c:pt>
                <c:pt idx="16">
                  <c:v>8.4083637640930964E-2</c:v>
                </c:pt>
                <c:pt idx="17">
                  <c:v>8.815820530636187E-2</c:v>
                </c:pt>
                <c:pt idx="18">
                  <c:v>9.196986029286057E-2</c:v>
                </c:pt>
                <c:pt idx="19">
                  <c:v>9.5514991418131315E-2</c:v>
                </c:pt>
                <c:pt idx="20">
                  <c:v>9.8792258014860981E-2</c:v>
                </c:pt>
                <c:pt idx="21">
                  <c:v>0.10180227118548402</c:v>
                </c:pt>
                <c:pt idx="22">
                  <c:v>0.10454731249490068</c:v>
                </c:pt>
                <c:pt idx="23">
                  <c:v>0.10703108542151547</c:v>
                </c:pt>
                <c:pt idx="24">
                  <c:v>0.10925849560244184</c:v>
                </c:pt>
                <c:pt idx="25">
                  <c:v>0.1112354564846556</c:v>
                </c:pt>
                <c:pt idx="26">
                  <c:v>0.11296871746356899</c:v>
                </c:pt>
                <c:pt idx="27">
                  <c:v>0.11446571197806379</c:v>
                </c:pt>
                <c:pt idx="28">
                  <c:v>0.1157344233542168</c:v>
                </c:pt>
                <c:pt idx="29">
                  <c:v>0.11678326646203543</c:v>
                </c:pt>
                <c:pt idx="30">
                  <c:v>0.11762098348053775</c:v>
                </c:pt>
                <c:pt idx="31">
                  <c:v>0.11825655226416459</c:v>
                </c:pt>
                <c:pt idx="32">
                  <c:v>0.11869910597378444</c:v>
                </c:pt>
                <c:pt idx="33">
                  <c:v>0.11895786278313773</c:v>
                </c:pt>
                <c:pt idx="34">
                  <c:v>0.11904206460019999</c:v>
                </c:pt>
                <c:pt idx="35">
                  <c:v>0.11896092385560374</c:v>
                </c:pt>
                <c:pt idx="36">
                  <c:v>0.11872357750937119</c:v>
                </c:pt>
                <c:pt idx="37">
                  <c:v>0.11833904751474374</c:v>
                </c:pt>
                <c:pt idx="38">
                  <c:v>0.11781620705547363</c:v>
                </c:pt>
                <c:pt idx="39">
                  <c:v>0.11716375194192087</c:v>
                </c:pt>
                <c:pt idx="40">
                  <c:v>0.11639017661279218</c:v>
                </c:pt>
                <c:pt idx="41">
                  <c:v>0.11550375424432602</c:v>
                </c:pt>
                <c:pt idx="42">
                  <c:v>0.11451252051796287</c:v>
                </c:pt>
                <c:pt idx="43">
                  <c:v>0.11342426064172993</c:v>
                </c:pt>
                <c:pt idx="44">
                  <c:v>0.11224649926030446</c:v>
                </c:pt>
                <c:pt idx="45">
                  <c:v>0.11098649292449594</c:v>
                </c:pt>
                <c:pt idx="46">
                  <c:v>0.10965122482314898</c:v>
                </c:pt>
                <c:pt idx="47">
                  <c:v>0.10824740150959553</c:v>
                </c:pt>
                <c:pt idx="48">
                  <c:v>0.10678145138110201</c:v>
                </c:pt>
                <c:pt idx="49">
                  <c:v>0.10525952469356607</c:v>
                </c:pt>
                <c:pt idx="50">
                  <c:v>0.10368749491526558</c:v>
                </c:pt>
                <c:pt idx="51">
                  <c:v>0.10207096124298175</c:v>
                </c:pt>
                <c:pt idx="52">
                  <c:v>0.1004152521215068</c:v>
                </c:pt>
                <c:pt idx="53">
                  <c:v>9.87254296235833E-2</c:v>
                </c:pt>
                <c:pt idx="54">
                  <c:v>9.7006294561865811E-2</c:v>
                </c:pt>
                <c:pt idx="55">
                  <c:v>9.5262392217688591E-2</c:v>
                </c:pt>
                <c:pt idx="56">
                  <c:v>9.3498018583391823E-2</c:v>
                </c:pt>
                <c:pt idx="57">
                  <c:v>9.1717227025817222E-2</c:v>
                </c:pt>
                <c:pt idx="58">
                  <c:v>8.9923835288435644E-2</c:v>
                </c:pt>
                <c:pt idx="59">
                  <c:v>8.8121432758506285E-2</c:v>
                </c:pt>
                <c:pt idx="60">
                  <c:v>8.6313387933770164E-2</c:v>
                </c:pt>
                <c:pt idx="61">
                  <c:v>8.4502856030530343E-2</c:v>
                </c:pt>
                <c:pt idx="62">
                  <c:v>8.2692786681630728E-2</c:v>
                </c:pt>
                <c:pt idx="63">
                  <c:v>8.0885931678878586E-2</c:v>
                </c:pt>
                <c:pt idx="64">
                  <c:v>7.9084852719918469E-2</c:v>
                </c:pt>
                <c:pt idx="65">
                  <c:v>7.7291929124508954E-2</c:v>
                </c:pt>
                <c:pt idx="66">
                  <c:v>7.5509365489623087E-2</c:v>
                </c:pt>
                <c:pt idx="67">
                  <c:v>7.3739199256830618E-2</c:v>
                </c:pt>
                <c:pt idx="68">
                  <c:v>7.1983308169066479E-2</c:v>
                </c:pt>
                <c:pt idx="69">
                  <c:v>7.0243417597175603E-2</c:v>
                </c:pt>
                <c:pt idx="70">
                  <c:v>6.8521107719584667E-2</c:v>
                </c:pt>
                <c:pt idx="71">
                  <c:v>6.6817820541114112E-2</c:v>
                </c:pt>
                <c:pt idx="72">
                  <c:v>6.5134866739335315E-2</c:v>
                </c:pt>
                <c:pt idx="73">
                  <c:v>6.3473432329022861E-2</c:v>
                </c:pt>
                <c:pt idx="74">
                  <c:v>6.1834585137171265E-2</c:v>
                </c:pt>
                <c:pt idx="75">
                  <c:v>6.0219281082762435E-2</c:v>
                </c:pt>
                <c:pt idx="76">
                  <c:v>5.8628370256997499E-2</c:v>
                </c:pt>
                <c:pt idx="77">
                  <c:v>5.7062602801068986E-2</c:v>
                </c:pt>
                <c:pt idx="78">
                  <c:v>5.5522634579753163E-2</c:v>
                </c:pt>
                <c:pt idx="79">
                  <c:v>5.4009032650171124E-2</c:v>
                </c:pt>
                <c:pt idx="80">
                  <c:v>5.2522280526004855E-2</c:v>
                </c:pt>
                <c:pt idx="81">
                  <c:v>5.1062783238280222E-2</c:v>
                </c:pt>
                <c:pt idx="82">
                  <c:v>4.9630872194547954E-2</c:v>
                </c:pt>
                <c:pt idx="83">
                  <c:v>4.8226809838920463E-2</c:v>
                </c:pt>
                <c:pt idx="84">
                  <c:v>4.6850794115961228E-2</c:v>
                </c:pt>
                <c:pt idx="85">
                  <c:v>4.5502962741887386E-2</c:v>
                </c:pt>
                <c:pt idx="86">
                  <c:v>4.4183397286939298E-2</c:v>
                </c:pt>
                <c:pt idx="87">
                  <c:v>4.2892127073100569E-2</c:v>
                </c:pt>
                <c:pt idx="88">
                  <c:v>4.1629132891626862E-2</c:v>
                </c:pt>
                <c:pt idx="89">
                  <c:v>4.0394350545064094E-2</c:v>
                </c:pt>
                <c:pt idx="90">
                  <c:v>3.9187674218615125E-2</c:v>
                </c:pt>
                <c:pt idx="91">
                  <c:v>3.80089596858494E-2</c:v>
                </c:pt>
                <c:pt idx="92">
                  <c:v>3.6858027353851575E-2</c:v>
                </c:pt>
                <c:pt idx="93">
                  <c:v>3.5734665152972737E-2</c:v>
                </c:pt>
                <c:pt idx="94">
                  <c:v>3.463863127638598E-2</c:v>
                </c:pt>
                <c:pt idx="95">
                  <c:v>3.3569656774662823E-2</c:v>
                </c:pt>
                <c:pt idx="96">
                  <c:v>3.2527448010577283E-2</c:v>
                </c:pt>
                <c:pt idx="97">
                  <c:v>3.1511688979315194E-2</c:v>
                </c:pt>
                <c:pt idx="98">
                  <c:v>3.0522043499220827E-2</c:v>
                </c:pt>
                <c:pt idx="99">
                  <c:v>2.9558157278150865E-2</c:v>
                </c:pt>
                <c:pt idx="100">
                  <c:v>2.8619659860431933E-2</c:v>
                </c:pt>
                <c:pt idx="101">
                  <c:v>2.7706166459331823E-2</c:v>
                </c:pt>
                <c:pt idx="102">
                  <c:v>2.681727967985904E-2</c:v>
                </c:pt>
                <c:pt idx="103">
                  <c:v>2.5952591136603073E-2</c:v>
                </c:pt>
                <c:pt idx="104">
                  <c:v>2.5111682971216281E-2</c:v>
                </c:pt>
                <c:pt idx="105">
                  <c:v>2.4294129274024294E-2</c:v>
                </c:pt>
                <c:pt idx="106">
                  <c:v>2.3499497414130346E-2</c:v>
                </c:pt>
                <c:pt idx="107">
                  <c:v>2.2727349282257392E-2</c:v>
                </c:pt>
                <c:pt idx="108">
                  <c:v>2.1977242450444155E-2</c:v>
                </c:pt>
                <c:pt idx="109">
                  <c:v>2.1248731252585241E-2</c:v>
                </c:pt>
                <c:pt idx="110">
                  <c:v>2.0541367789675889E-2</c:v>
                </c:pt>
                <c:pt idx="111">
                  <c:v>1.9854702863492973E-2</c:v>
                </c:pt>
                <c:pt idx="112">
                  <c:v>1.918828684231539E-2</c:v>
                </c:pt>
                <c:pt idx="113">
                  <c:v>1.8541670462157836E-2</c:v>
                </c:pt>
                <c:pt idx="114">
                  <c:v>1.7914405566865611E-2</c:v>
                </c:pt>
                <c:pt idx="115">
                  <c:v>1.7306045790291269E-2</c:v>
                </c:pt>
                <c:pt idx="116">
                  <c:v>1.6716147183650557E-2</c:v>
                </c:pt>
                <c:pt idx="117">
                  <c:v>1.6144268791032208E-2</c:v>
                </c:pt>
                <c:pt idx="118">
                  <c:v>1.558997317591693E-2</c:v>
                </c:pt>
                <c:pt idx="119">
                  <c:v>1.5052826901442875E-2</c:v>
                </c:pt>
                <c:pt idx="120">
                  <c:v>1.4532400967040351E-2</c:v>
                </c:pt>
                <c:pt idx="121">
                  <c:v>1.4028271203946461E-2</c:v>
                </c:pt>
                <c:pt idx="122">
                  <c:v>1.3540018632000744E-2</c:v>
                </c:pt>
                <c:pt idx="123">
                  <c:v>1.3067229780017306E-2</c:v>
                </c:pt>
                <c:pt idx="124">
                  <c:v>1.260949697192487E-2</c:v>
                </c:pt>
                <c:pt idx="125">
                  <c:v>1.2166418580766784E-2</c:v>
                </c:pt>
                <c:pt idx="126">
                  <c:v>1.1737599252555341E-2</c:v>
                </c:pt>
                <c:pt idx="127">
                  <c:v>1.1322650101881182E-2</c:v>
                </c:pt>
                <c:pt idx="128">
                  <c:v>1.0921188881087687E-2</c:v>
                </c:pt>
                <c:pt idx="129">
                  <c:v>1.0532840124732433E-2</c:v>
                </c:pt>
                <c:pt idx="130">
                  <c:v>1.0157235270973189E-2</c:v>
                </c:pt>
                <c:pt idx="131">
                  <c:v>9.7940127614346336E-3</c:v>
                </c:pt>
                <c:pt idx="132">
                  <c:v>9.442818121033059E-3</c:v>
                </c:pt>
                <c:pt idx="133">
                  <c:v>9.1033040191610161E-3</c:v>
                </c:pt>
                <c:pt idx="134">
                  <c:v>8.7751303135613894E-3</c:v>
                </c:pt>
                <c:pt idx="135">
                  <c:v>8.4579640781501791E-3</c:v>
                </c:pt>
                <c:pt idx="136">
                  <c:v>8.1514796159808511E-3</c:v>
                </c:pt>
                <c:pt idx="137">
                  <c:v>7.8553584584787148E-3</c:v>
                </c:pt>
                <c:pt idx="138">
                  <c:v>7.5692893520121554E-3</c:v>
                </c:pt>
                <c:pt idx="139">
                  <c:v>7.292968232809058E-3</c:v>
                </c:pt>
                <c:pt idx="140">
                  <c:v>7.0260981911699841E-3</c:v>
                </c:pt>
                <c:pt idx="141">
                  <c:v>6.7683894258761933E-3</c:v>
                </c:pt>
                <c:pt idx="142">
                  <c:v>6.5195591896388527E-3</c:v>
                </c:pt>
                <c:pt idx="143">
                  <c:v>6.2793317263867953E-3</c:v>
                </c:pt>
                <c:pt idx="144">
                  <c:v>6.0474382011432822E-3</c:v>
                </c:pt>
                <c:pt idx="145">
                  <c:v>5.8236166231973923E-3</c:v>
                </c:pt>
                <c:pt idx="146">
                  <c:v>5.6076117632332138E-3</c:v>
                </c:pt>
                <c:pt idx="147">
                  <c:v>5.3991750650393558E-3</c:v>
                </c:pt>
                <c:pt idx="148">
                  <c:v>5.1980645523825864E-3</c:v>
                </c:pt>
                <c:pt idx="149">
                  <c:v>5.0040447315928167E-3</c:v>
                </c:pt>
                <c:pt idx="150">
                  <c:v>4.8168864903715934E-3</c:v>
                </c:pt>
                <c:pt idx="151">
                  <c:v>4.6363669933031032E-3</c:v>
                </c:pt>
                <c:pt idx="152">
                  <c:v>4.4622695745152666E-3</c:v>
                </c:pt>
                <c:pt idx="153">
                  <c:v>4.2943836279084107E-3</c:v>
                </c:pt>
                <c:pt idx="154">
                  <c:v>4.132504495340911E-3</c:v>
                </c:pt>
                <c:pt idx="155">
                  <c:v>3.97643335313402E-3</c:v>
                </c:pt>
                <c:pt idx="156">
                  <c:v>3.8259770972329525E-3</c:v>
                </c:pt>
                <c:pt idx="157">
                  <c:v>3.6809482273369213E-3</c:v>
                </c:pt>
                <c:pt idx="158">
                  <c:v>3.5411647302882789E-3</c:v>
                </c:pt>
                <c:pt idx="159">
                  <c:v>3.4064499629891144E-3</c:v>
                </c:pt>
                <c:pt idx="160">
                  <c:v>3.2766325350935439E-3</c:v>
                </c:pt>
                <c:pt idx="161">
                  <c:v>3.151546191704531E-3</c:v>
                </c:pt>
                <c:pt idx="162">
                  <c:v>3.0310296962860399E-3</c:v>
                </c:pt>
                <c:pt idx="163">
                  <c:v>2.9149267139841413E-3</c:v>
                </c:pt>
                <c:pt idx="164">
                  <c:v>2.803085695534687E-3</c:v>
                </c:pt>
                <c:pt idx="165">
                  <c:v>2.6953597619198649E-3</c:v>
                </c:pt>
                <c:pt idx="166">
                  <c:v>2.5916065899217982E-3</c:v>
                </c:pt>
                <c:pt idx="167">
                  <c:v>2.4916882987078338E-3</c:v>
                </c:pt>
                <c:pt idx="168">
                  <c:v>2.3954713375696221E-3</c:v>
                </c:pt>
                <c:pt idx="169">
                  <c:v>2.3028263749262107E-3</c:v>
                </c:pt>
                <c:pt idx="170">
                  <c:v>2.2136281886902857E-3</c:v>
                </c:pt>
                <c:pt idx="171">
                  <c:v>2.1277555580863214E-3</c:v>
                </c:pt>
                <c:pt idx="172">
                  <c:v>2.0450911569995832E-3</c:v>
                </c:pt>
                <c:pt idx="173">
                  <c:v>1.965521448925926E-3</c:v>
                </c:pt>
                <c:pt idx="174">
                  <c:v>1.8889365835836603E-3</c:v>
                </c:pt>
                <c:pt idx="175">
                  <c:v>1.8152302952409878E-3</c:v>
                </c:pt>
                <c:pt idx="176">
                  <c:v>1.7442998028049266E-3</c:v>
                </c:pt>
                <c:pt idx="177">
                  <c:v>1.6760457117108339E-3</c:v>
                </c:pt>
                <c:pt idx="178">
                  <c:v>1.6103719176451879E-3</c:v>
                </c:pt>
                <c:pt idx="179">
                  <c:v>1.547185512128282E-3</c:v>
                </c:pt>
                <c:pt idx="180">
                  <c:v>1.4863966899779659E-3</c:v>
                </c:pt>
                <c:pt idx="181">
                  <c:v>1.4279186586704253E-3</c:v>
                </c:pt>
                <c:pt idx="182">
                  <c:v>1.3716675496092188E-3</c:v>
                </c:pt>
                <c:pt idx="183">
                  <c:v>1.3175623313094026E-3</c:v>
                </c:pt>
                <c:pt idx="184">
                  <c:v>1.2655247244995138E-3</c:v>
                </c:pt>
                <c:pt idx="185">
                  <c:v>1.2154791191404449E-3</c:v>
                </c:pt>
                <c:pt idx="186">
                  <c:v>1.1673524933568068E-3</c:v>
                </c:pt>
                <c:pt idx="187">
                  <c:v>1.1210743342732355E-3</c:v>
                </c:pt>
                <c:pt idx="188">
                  <c:v>1.076576560745201E-3</c:v>
                </c:pt>
                <c:pt idx="189">
                  <c:v>1.033793447971276E-3</c:v>
                </c:pt>
                <c:pt idx="190">
                  <c:v>9.9266155397137001E-4</c:v>
                </c:pt>
                <c:pt idx="191">
                  <c:v>9.5311964791335675E-4</c:v>
                </c:pt>
                <c:pt idx="192">
                  <c:v>9.1510864026844133E-4</c:v>
                </c:pt>
                <c:pt idx="193">
                  <c:v>8.7857151477395369E-4</c:v>
                </c:pt>
                <c:pt idx="194">
                  <c:v>8.4345326218059817E-4</c:v>
                </c:pt>
                <c:pt idx="195">
                  <c:v>8.0970081575980552E-4</c:v>
                </c:pt>
                <c:pt idx="196">
                  <c:v>7.7726298854556412E-4</c:v>
                </c:pt>
                <c:pt idx="197">
                  <c:v>7.4609041228401469E-4</c:v>
                </c:pt>
                <c:pt idx="198">
                  <c:v>7.1613547806311385E-4</c:v>
                </c:pt>
                <c:pt idx="199">
                  <c:v>6.8735227859384029E-4</c:v>
                </c:pt>
              </c:numCache>
            </c:numRef>
          </c:val>
        </c:ser>
        <c:marker val="1"/>
        <c:axId val="136839936"/>
        <c:axId val="136841472"/>
      </c:lineChart>
      <c:catAx>
        <c:axId val="13683993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es-PE"/>
          </a:p>
        </c:txPr>
        <c:crossAx val="136841472"/>
        <c:crosses val="autoZero"/>
        <c:auto val="1"/>
        <c:lblAlgn val="ctr"/>
        <c:lblOffset val="100"/>
        <c:tickLblSkip val="15"/>
        <c:tickMarkSkip val="1"/>
      </c:catAx>
      <c:valAx>
        <c:axId val="136841472"/>
        <c:scaling>
          <c:orientation val="minMax"/>
        </c:scaling>
        <c:axPos val="l"/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es-PE"/>
          </a:p>
        </c:txPr>
        <c:crossAx val="136839936"/>
        <c:crosses val="autoZero"/>
        <c:crossBetween val="between"/>
      </c:valAx>
      <c:spPr>
        <a:gradFill flip="none" rotWithShape="1">
          <a:gsLst>
            <a:gs pos="0">
              <a:srgbClr val="FF3399"/>
            </a:gs>
            <a:gs pos="25000">
              <a:srgbClr val="FF6633"/>
            </a:gs>
            <a:gs pos="50000">
              <a:srgbClr val="FFFF00"/>
            </a:gs>
            <a:gs pos="75000">
              <a:srgbClr val="01A78F"/>
            </a:gs>
            <a:gs pos="100000">
              <a:srgbClr val="3366FF"/>
            </a:gs>
          </a:gsLst>
          <a:lin ang="18900000" scaled="1"/>
          <a:tileRect/>
        </a:gradFill>
      </c:spPr>
    </c:plotArea>
    <c:plotVisOnly val="1"/>
    <c:dispBlanksAs val="gap"/>
  </c:chart>
  <c:spPr>
    <a:solidFill>
      <a:schemeClr val="bg2">
        <a:lumMod val="50000"/>
      </a:schemeClr>
    </a:solidFill>
  </c:spPr>
  <c:printSettings>
    <c:headerFooter alignWithMargins="0"/>
    <c:pageMargins b="1" l="0.75000000000000033" r="0.75000000000000033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PE"/>
  <c:style val="42"/>
  <c:chart>
    <c:title>
      <c:tx>
        <c:rich>
          <a:bodyPr/>
          <a:lstStyle/>
          <a:p>
            <a:pPr>
              <a:defRPr/>
            </a:pPr>
            <a:r>
              <a:rPr lang="es-PE"/>
              <a:t>Gráfica de la Distribución t de Student</a:t>
            </a:r>
          </a:p>
        </c:rich>
      </c:tx>
      <c:layout>
        <c:manualLayout>
          <c:xMode val="edge"/>
          <c:yMode val="edge"/>
          <c:x val="0.11609513637751541"/>
          <c:y val="4.6154077294056947E-2"/>
        </c:manualLayout>
      </c:layout>
    </c:title>
    <c:plotArea>
      <c:layout>
        <c:manualLayout>
          <c:layoutTarget val="inner"/>
          <c:xMode val="edge"/>
          <c:yMode val="edge"/>
          <c:x val="9.2348403936659967E-2"/>
          <c:y val="0.18759761437143024"/>
          <c:w val="0.88077765728385793"/>
          <c:h val="0.6431757929572306"/>
        </c:manualLayout>
      </c:layout>
      <c:lineChart>
        <c:grouping val="standard"/>
        <c:ser>
          <c:idx val="0"/>
          <c:order val="0"/>
          <c:tx>
            <c:v>k=B2</c:v>
          </c:tx>
          <c:marker>
            <c:symbol val="none"/>
          </c:marker>
          <c:cat>
            <c:numRef>
              <c:f>t_de_Student!$A$3:$A$202</c:f>
              <c:numCache>
                <c:formatCode>General</c:formatCode>
                <c:ptCount val="200"/>
                <c:pt idx="0">
                  <c:v>-9.9</c:v>
                </c:pt>
                <c:pt idx="1">
                  <c:v>-9.8000000000000007</c:v>
                </c:pt>
                <c:pt idx="2">
                  <c:v>-9.7000000000000011</c:v>
                </c:pt>
                <c:pt idx="3">
                  <c:v>-9.6000000000000014</c:v>
                </c:pt>
                <c:pt idx="4">
                  <c:v>-9.5000000000000018</c:v>
                </c:pt>
                <c:pt idx="5">
                  <c:v>-9.4000000000000021</c:v>
                </c:pt>
                <c:pt idx="6">
                  <c:v>-9.3000000000000025</c:v>
                </c:pt>
                <c:pt idx="7">
                  <c:v>-9.2000000000000028</c:v>
                </c:pt>
                <c:pt idx="8">
                  <c:v>-9.1000000000000032</c:v>
                </c:pt>
                <c:pt idx="9">
                  <c:v>-9.0000000000000036</c:v>
                </c:pt>
                <c:pt idx="10">
                  <c:v>-8.9000000000000039</c:v>
                </c:pt>
                <c:pt idx="11">
                  <c:v>-8.8000000000000043</c:v>
                </c:pt>
                <c:pt idx="12">
                  <c:v>-8.7000000000000046</c:v>
                </c:pt>
                <c:pt idx="13">
                  <c:v>-8.600000000000005</c:v>
                </c:pt>
                <c:pt idx="14">
                  <c:v>-8.5000000000000053</c:v>
                </c:pt>
                <c:pt idx="15">
                  <c:v>-8.4000000000000057</c:v>
                </c:pt>
                <c:pt idx="16">
                  <c:v>-8.300000000000006</c:v>
                </c:pt>
                <c:pt idx="17">
                  <c:v>-8.2000000000000064</c:v>
                </c:pt>
                <c:pt idx="18">
                  <c:v>-8.1000000000000068</c:v>
                </c:pt>
                <c:pt idx="19">
                  <c:v>-8.0000000000000071</c:v>
                </c:pt>
                <c:pt idx="20">
                  <c:v>-7.9000000000000075</c:v>
                </c:pt>
                <c:pt idx="21">
                  <c:v>-7.8000000000000078</c:v>
                </c:pt>
                <c:pt idx="22">
                  <c:v>-7.7000000000000082</c:v>
                </c:pt>
                <c:pt idx="23">
                  <c:v>-7.6000000000000085</c:v>
                </c:pt>
                <c:pt idx="24">
                  <c:v>-7.5000000000000089</c:v>
                </c:pt>
                <c:pt idx="25">
                  <c:v>-7.4000000000000092</c:v>
                </c:pt>
                <c:pt idx="26">
                  <c:v>-7.3000000000000096</c:v>
                </c:pt>
                <c:pt idx="27">
                  <c:v>-7.2000000000000099</c:v>
                </c:pt>
                <c:pt idx="28">
                  <c:v>-7.1000000000000103</c:v>
                </c:pt>
                <c:pt idx="29">
                  <c:v>-7.0000000000000107</c:v>
                </c:pt>
                <c:pt idx="30">
                  <c:v>-6.900000000000011</c:v>
                </c:pt>
                <c:pt idx="31">
                  <c:v>-6.8000000000000114</c:v>
                </c:pt>
                <c:pt idx="32">
                  <c:v>-6.7000000000000117</c:v>
                </c:pt>
                <c:pt idx="33">
                  <c:v>-6.6000000000000121</c:v>
                </c:pt>
                <c:pt idx="34">
                  <c:v>-6.5000000000000124</c:v>
                </c:pt>
                <c:pt idx="35">
                  <c:v>-6.4000000000000128</c:v>
                </c:pt>
                <c:pt idx="36">
                  <c:v>-6.3000000000000131</c:v>
                </c:pt>
                <c:pt idx="37">
                  <c:v>-6.2000000000000135</c:v>
                </c:pt>
                <c:pt idx="38">
                  <c:v>-6.1000000000000139</c:v>
                </c:pt>
                <c:pt idx="39">
                  <c:v>-6.0000000000000142</c:v>
                </c:pt>
                <c:pt idx="40">
                  <c:v>-5.9000000000000146</c:v>
                </c:pt>
                <c:pt idx="41">
                  <c:v>-5.8000000000000149</c:v>
                </c:pt>
                <c:pt idx="42">
                  <c:v>-5.7000000000000153</c:v>
                </c:pt>
                <c:pt idx="43">
                  <c:v>-5.6000000000000156</c:v>
                </c:pt>
                <c:pt idx="44">
                  <c:v>-5.500000000000016</c:v>
                </c:pt>
                <c:pt idx="45">
                  <c:v>-5.4000000000000163</c:v>
                </c:pt>
                <c:pt idx="46">
                  <c:v>-5.3000000000000167</c:v>
                </c:pt>
                <c:pt idx="47">
                  <c:v>-5.2000000000000171</c:v>
                </c:pt>
                <c:pt idx="48">
                  <c:v>-5.1000000000000174</c:v>
                </c:pt>
                <c:pt idx="49">
                  <c:v>-5.0000000000000178</c:v>
                </c:pt>
                <c:pt idx="50">
                  <c:v>-4.9000000000000181</c:v>
                </c:pt>
                <c:pt idx="51">
                  <c:v>-4.8000000000000185</c:v>
                </c:pt>
                <c:pt idx="52">
                  <c:v>-4.7000000000000188</c:v>
                </c:pt>
                <c:pt idx="53">
                  <c:v>-4.6000000000000192</c:v>
                </c:pt>
                <c:pt idx="54">
                  <c:v>-4.5000000000000195</c:v>
                </c:pt>
                <c:pt idx="55">
                  <c:v>-4.4000000000000199</c:v>
                </c:pt>
                <c:pt idx="56">
                  <c:v>-4.3000000000000203</c:v>
                </c:pt>
                <c:pt idx="57">
                  <c:v>-4.2000000000000206</c:v>
                </c:pt>
                <c:pt idx="58">
                  <c:v>-4.100000000000021</c:v>
                </c:pt>
                <c:pt idx="59">
                  <c:v>-4.0000000000000213</c:v>
                </c:pt>
                <c:pt idx="60">
                  <c:v>-3.9000000000000212</c:v>
                </c:pt>
                <c:pt idx="61">
                  <c:v>-3.8000000000000211</c:v>
                </c:pt>
                <c:pt idx="62">
                  <c:v>-3.700000000000021</c:v>
                </c:pt>
                <c:pt idx="63">
                  <c:v>-3.600000000000021</c:v>
                </c:pt>
                <c:pt idx="64">
                  <c:v>-3.5000000000000209</c:v>
                </c:pt>
                <c:pt idx="65">
                  <c:v>-3.4000000000000208</c:v>
                </c:pt>
                <c:pt idx="66">
                  <c:v>-3.3000000000000207</c:v>
                </c:pt>
                <c:pt idx="67">
                  <c:v>-3.2000000000000206</c:v>
                </c:pt>
                <c:pt idx="68">
                  <c:v>-3.1000000000000205</c:v>
                </c:pt>
                <c:pt idx="69">
                  <c:v>-3.0000000000000204</c:v>
                </c:pt>
                <c:pt idx="70">
                  <c:v>-2.9000000000000203</c:v>
                </c:pt>
                <c:pt idx="71">
                  <c:v>-2.8000000000000203</c:v>
                </c:pt>
                <c:pt idx="72">
                  <c:v>-2.7000000000000202</c:v>
                </c:pt>
                <c:pt idx="73">
                  <c:v>-2.6000000000000201</c:v>
                </c:pt>
                <c:pt idx="74">
                  <c:v>-2.50000000000002</c:v>
                </c:pt>
                <c:pt idx="75">
                  <c:v>-2.4000000000000199</c:v>
                </c:pt>
                <c:pt idx="76">
                  <c:v>-2.3000000000000198</c:v>
                </c:pt>
                <c:pt idx="77">
                  <c:v>-2.2000000000000197</c:v>
                </c:pt>
                <c:pt idx="78">
                  <c:v>-2.1000000000000196</c:v>
                </c:pt>
                <c:pt idx="79">
                  <c:v>-2.0000000000000195</c:v>
                </c:pt>
                <c:pt idx="80">
                  <c:v>-1.9000000000000195</c:v>
                </c:pt>
                <c:pt idx="81">
                  <c:v>-1.8000000000000194</c:v>
                </c:pt>
                <c:pt idx="82">
                  <c:v>-1.7000000000000193</c:v>
                </c:pt>
                <c:pt idx="83">
                  <c:v>-1.6000000000000192</c:v>
                </c:pt>
                <c:pt idx="84">
                  <c:v>-1.5000000000000191</c:v>
                </c:pt>
                <c:pt idx="85">
                  <c:v>-1.400000000000019</c:v>
                </c:pt>
                <c:pt idx="86">
                  <c:v>-1.3000000000000189</c:v>
                </c:pt>
                <c:pt idx="87">
                  <c:v>-1.2000000000000188</c:v>
                </c:pt>
                <c:pt idx="88">
                  <c:v>-1.1000000000000187</c:v>
                </c:pt>
                <c:pt idx="89">
                  <c:v>-1.0000000000000187</c:v>
                </c:pt>
                <c:pt idx="90">
                  <c:v>-0.90000000000001867</c:v>
                </c:pt>
                <c:pt idx="91">
                  <c:v>-0.8000000000000187</c:v>
                </c:pt>
                <c:pt idx="92">
                  <c:v>-0.70000000000001872</c:v>
                </c:pt>
                <c:pt idx="93">
                  <c:v>-0.60000000000001874</c:v>
                </c:pt>
                <c:pt idx="94">
                  <c:v>-0.50000000000001876</c:v>
                </c:pt>
                <c:pt idx="95">
                  <c:v>-0.40000000000001878</c:v>
                </c:pt>
                <c:pt idx="96">
                  <c:v>-0.30000000000001881</c:v>
                </c:pt>
                <c:pt idx="97">
                  <c:v>-0.2000000000000188</c:v>
                </c:pt>
                <c:pt idx="98">
                  <c:v>-0.1000000000000188</c:v>
                </c:pt>
                <c:pt idx="99">
                  <c:v>-1.8790524691780774E-14</c:v>
                </c:pt>
                <c:pt idx="100">
                  <c:v>9.9999999999981215E-2</c:v>
                </c:pt>
                <c:pt idx="101">
                  <c:v>0.19999999999998122</c:v>
                </c:pt>
                <c:pt idx="102">
                  <c:v>0.29999999999998123</c:v>
                </c:pt>
                <c:pt idx="103">
                  <c:v>0.39999999999998126</c:v>
                </c:pt>
                <c:pt idx="104">
                  <c:v>0.49999999999998124</c:v>
                </c:pt>
                <c:pt idx="105">
                  <c:v>0.59999999999998122</c:v>
                </c:pt>
                <c:pt idx="106">
                  <c:v>0.69999999999998119</c:v>
                </c:pt>
                <c:pt idx="107">
                  <c:v>0.79999999999998117</c:v>
                </c:pt>
                <c:pt idx="108">
                  <c:v>0.89999999999998115</c:v>
                </c:pt>
                <c:pt idx="109">
                  <c:v>0.99999999999998113</c:v>
                </c:pt>
                <c:pt idx="110">
                  <c:v>1.0999999999999812</c:v>
                </c:pt>
                <c:pt idx="111">
                  <c:v>1.1999999999999813</c:v>
                </c:pt>
                <c:pt idx="112">
                  <c:v>1.2999999999999814</c:v>
                </c:pt>
                <c:pt idx="113">
                  <c:v>1.3999999999999815</c:v>
                </c:pt>
                <c:pt idx="114">
                  <c:v>1.4999999999999816</c:v>
                </c:pt>
                <c:pt idx="115">
                  <c:v>1.5999999999999817</c:v>
                </c:pt>
                <c:pt idx="116">
                  <c:v>1.6999999999999817</c:v>
                </c:pt>
                <c:pt idx="117">
                  <c:v>1.7999999999999818</c:v>
                </c:pt>
                <c:pt idx="118">
                  <c:v>1.8999999999999819</c:v>
                </c:pt>
                <c:pt idx="119">
                  <c:v>1.999999999999982</c:v>
                </c:pt>
                <c:pt idx="120">
                  <c:v>2.0999999999999819</c:v>
                </c:pt>
                <c:pt idx="121">
                  <c:v>2.199999999999982</c:v>
                </c:pt>
                <c:pt idx="122">
                  <c:v>2.2999999999999821</c:v>
                </c:pt>
                <c:pt idx="123">
                  <c:v>2.3999999999999821</c:v>
                </c:pt>
                <c:pt idx="124">
                  <c:v>2.4999999999999822</c:v>
                </c:pt>
                <c:pt idx="125">
                  <c:v>2.5999999999999823</c:v>
                </c:pt>
                <c:pt idx="126">
                  <c:v>2.6999999999999824</c:v>
                </c:pt>
                <c:pt idx="127">
                  <c:v>2.7999999999999825</c:v>
                </c:pt>
                <c:pt idx="128">
                  <c:v>2.8999999999999826</c:v>
                </c:pt>
                <c:pt idx="129">
                  <c:v>2.9999999999999827</c:v>
                </c:pt>
                <c:pt idx="130">
                  <c:v>3.0999999999999828</c:v>
                </c:pt>
                <c:pt idx="131">
                  <c:v>3.1999999999999829</c:v>
                </c:pt>
                <c:pt idx="132">
                  <c:v>3.2999999999999829</c:v>
                </c:pt>
                <c:pt idx="133">
                  <c:v>3.399999999999983</c:v>
                </c:pt>
                <c:pt idx="134">
                  <c:v>3.4999999999999831</c:v>
                </c:pt>
                <c:pt idx="135">
                  <c:v>3.5999999999999832</c:v>
                </c:pt>
                <c:pt idx="136">
                  <c:v>3.6999999999999833</c:v>
                </c:pt>
                <c:pt idx="137">
                  <c:v>3.7999999999999834</c:v>
                </c:pt>
                <c:pt idx="138">
                  <c:v>3.8999999999999835</c:v>
                </c:pt>
                <c:pt idx="139">
                  <c:v>3.9999999999999836</c:v>
                </c:pt>
                <c:pt idx="140">
                  <c:v>4.0999999999999837</c:v>
                </c:pt>
                <c:pt idx="141">
                  <c:v>4.1999999999999833</c:v>
                </c:pt>
                <c:pt idx="142">
                  <c:v>4.2999999999999829</c:v>
                </c:pt>
                <c:pt idx="143">
                  <c:v>4.3999999999999826</c:v>
                </c:pt>
                <c:pt idx="144">
                  <c:v>4.4999999999999822</c:v>
                </c:pt>
                <c:pt idx="145">
                  <c:v>4.5999999999999819</c:v>
                </c:pt>
                <c:pt idx="146">
                  <c:v>4.6999999999999815</c:v>
                </c:pt>
                <c:pt idx="147">
                  <c:v>4.7999999999999812</c:v>
                </c:pt>
                <c:pt idx="148">
                  <c:v>4.8999999999999808</c:v>
                </c:pt>
                <c:pt idx="149">
                  <c:v>4.9999999999999805</c:v>
                </c:pt>
                <c:pt idx="150">
                  <c:v>5.0999999999999801</c:v>
                </c:pt>
                <c:pt idx="151">
                  <c:v>5.1999999999999797</c:v>
                </c:pt>
                <c:pt idx="152">
                  <c:v>5.2999999999999794</c:v>
                </c:pt>
                <c:pt idx="153">
                  <c:v>5.399999999999979</c:v>
                </c:pt>
                <c:pt idx="154">
                  <c:v>5.4999999999999787</c:v>
                </c:pt>
                <c:pt idx="155">
                  <c:v>5.5999999999999783</c:v>
                </c:pt>
                <c:pt idx="156">
                  <c:v>5.699999999999978</c:v>
                </c:pt>
                <c:pt idx="157">
                  <c:v>5.7999999999999776</c:v>
                </c:pt>
                <c:pt idx="158">
                  <c:v>5.8999999999999773</c:v>
                </c:pt>
                <c:pt idx="159">
                  <c:v>5.9999999999999769</c:v>
                </c:pt>
                <c:pt idx="160">
                  <c:v>6.0999999999999766</c:v>
                </c:pt>
                <c:pt idx="161">
                  <c:v>6.1999999999999762</c:v>
                </c:pt>
                <c:pt idx="162">
                  <c:v>6.2999999999999758</c:v>
                </c:pt>
                <c:pt idx="163">
                  <c:v>6.3999999999999755</c:v>
                </c:pt>
                <c:pt idx="164">
                  <c:v>6.4999999999999751</c:v>
                </c:pt>
                <c:pt idx="165">
                  <c:v>6.5999999999999748</c:v>
                </c:pt>
                <c:pt idx="166">
                  <c:v>6.6999999999999744</c:v>
                </c:pt>
                <c:pt idx="167">
                  <c:v>6.7999999999999741</c:v>
                </c:pt>
                <c:pt idx="168">
                  <c:v>6.8999999999999737</c:v>
                </c:pt>
                <c:pt idx="169">
                  <c:v>6.9999999999999734</c:v>
                </c:pt>
                <c:pt idx="170">
                  <c:v>7.099999999999973</c:v>
                </c:pt>
                <c:pt idx="171">
                  <c:v>7.1999999999999726</c:v>
                </c:pt>
                <c:pt idx="172">
                  <c:v>7.2999999999999723</c:v>
                </c:pt>
                <c:pt idx="173">
                  <c:v>7.3999999999999719</c:v>
                </c:pt>
                <c:pt idx="174">
                  <c:v>7.4999999999999716</c:v>
                </c:pt>
                <c:pt idx="175">
                  <c:v>7.5999999999999712</c:v>
                </c:pt>
                <c:pt idx="176">
                  <c:v>7.6999999999999709</c:v>
                </c:pt>
                <c:pt idx="177">
                  <c:v>7.7999999999999705</c:v>
                </c:pt>
                <c:pt idx="178">
                  <c:v>7.8999999999999702</c:v>
                </c:pt>
                <c:pt idx="179">
                  <c:v>7.9999999999999698</c:v>
                </c:pt>
                <c:pt idx="180">
                  <c:v>8.0999999999999694</c:v>
                </c:pt>
                <c:pt idx="181">
                  <c:v>8.1999999999999691</c:v>
                </c:pt>
                <c:pt idx="182">
                  <c:v>8.2999999999999687</c:v>
                </c:pt>
                <c:pt idx="183">
                  <c:v>8.3999999999999684</c:v>
                </c:pt>
                <c:pt idx="184">
                  <c:v>8.499999999999968</c:v>
                </c:pt>
                <c:pt idx="185">
                  <c:v>8.5999999999999677</c:v>
                </c:pt>
                <c:pt idx="186">
                  <c:v>8.6999999999999673</c:v>
                </c:pt>
                <c:pt idx="187">
                  <c:v>8.799999999999967</c:v>
                </c:pt>
                <c:pt idx="188">
                  <c:v>8.8999999999999666</c:v>
                </c:pt>
                <c:pt idx="189">
                  <c:v>8.9999999999999662</c:v>
                </c:pt>
                <c:pt idx="190">
                  <c:v>9.0999999999999659</c:v>
                </c:pt>
                <c:pt idx="191">
                  <c:v>9.1999999999999655</c:v>
                </c:pt>
                <c:pt idx="192">
                  <c:v>9.2999999999999652</c:v>
                </c:pt>
                <c:pt idx="193">
                  <c:v>9.3999999999999648</c:v>
                </c:pt>
                <c:pt idx="194">
                  <c:v>9.4999999999999645</c:v>
                </c:pt>
                <c:pt idx="195">
                  <c:v>9.5999999999999641</c:v>
                </c:pt>
                <c:pt idx="196">
                  <c:v>9.6999999999999638</c:v>
                </c:pt>
                <c:pt idx="197">
                  <c:v>9.7999999999999634</c:v>
                </c:pt>
                <c:pt idx="198">
                  <c:v>9.8999999999999631</c:v>
                </c:pt>
                <c:pt idx="199">
                  <c:v>9.9999999999999627</c:v>
                </c:pt>
              </c:numCache>
            </c:numRef>
          </c:cat>
          <c:val>
            <c:numRef>
              <c:f>t_de_Student!$B$3:$B$202</c:f>
              <c:numCache>
                <c:formatCode>General</c:formatCode>
                <c:ptCount val="200"/>
                <c:pt idx="0">
                  <c:v>5.6983090955232425E-3</c:v>
                </c:pt>
                <c:pt idx="1">
                  <c:v>5.8139899376314528E-3</c:v>
                </c:pt>
                <c:pt idx="2">
                  <c:v>5.9332167793433189E-3</c:v>
                </c:pt>
                <c:pt idx="3">
                  <c:v>6.0561355039475753E-3</c:v>
                </c:pt>
                <c:pt idx="4">
                  <c:v>6.182899545728834E-3</c:v>
                </c:pt>
                <c:pt idx="5">
                  <c:v>6.313670361993688E-3</c:v>
                </c:pt>
                <c:pt idx="6">
                  <c:v>6.4486179397388954E-3</c:v>
                </c:pt>
                <c:pt idx="7">
                  <c:v>6.5879213398850524E-3</c:v>
                </c:pt>
                <c:pt idx="8">
                  <c:v>6.7317692822784379E-3</c:v>
                </c:pt>
                <c:pt idx="9">
                  <c:v>6.8803607749726332E-3</c:v>
                </c:pt>
                <c:pt idx="10">
                  <c:v>7.0339057916438824E-3</c:v>
                </c:pt>
                <c:pt idx="11">
                  <c:v>7.192626001373735E-3</c:v>
                </c:pt>
                <c:pt idx="12">
                  <c:v>7.3567555554538483E-3</c:v>
                </c:pt>
                <c:pt idx="13">
                  <c:v>7.5265419363361209E-3</c:v>
                </c:pt>
                <c:pt idx="14">
                  <c:v>7.7022468743720906E-3</c:v>
                </c:pt>
                <c:pt idx="15">
                  <c:v>7.8841473385656159E-3</c:v>
                </c:pt>
                <c:pt idx="16">
                  <c:v>8.0725366082094064E-3</c:v>
                </c:pt>
                <c:pt idx="17">
                  <c:v>8.2677254329975875E-3</c:v>
                </c:pt>
                <c:pt idx="18">
                  <c:v>8.4700432900128401E-3</c:v>
                </c:pt>
                <c:pt idx="19">
                  <c:v>8.6798397468885423E-3</c:v>
                </c:pt>
                <c:pt idx="20">
                  <c:v>8.8974859414564789E-3</c:v>
                </c:pt>
                <c:pt idx="21">
                  <c:v>9.1233761893233373E-3</c:v>
                </c:pt>
                <c:pt idx="22">
                  <c:v>9.3579297320908125E-3</c:v>
                </c:pt>
                <c:pt idx="23">
                  <c:v>9.601592640363428E-3</c:v>
                </c:pt>
                <c:pt idx="24">
                  <c:v>9.8548398872970282E-3</c:v>
                </c:pt>
                <c:pt idx="25">
                  <c:v>1.0118177610253853E-2</c:v>
                </c:pt>
                <c:pt idx="26">
                  <c:v>1.0392145580175994E-2</c:v>
                </c:pt>
                <c:pt idx="27">
                  <c:v>1.0677319900600961E-2</c:v>
                </c:pt>
                <c:pt idx="28">
                  <c:v>1.0974315960858873E-2</c:v>
                </c:pt>
                <c:pt idx="29">
                  <c:v>1.1283791670955093E-2</c:v>
                </c:pt>
                <c:pt idx="30">
                  <c:v>1.1606451009005442E-2</c:v>
                </c:pt>
                <c:pt idx="31">
                  <c:v>1.1943047915913517E-2</c:v>
                </c:pt>
                <c:pt idx="32">
                  <c:v>1.229439057632936E-2</c:v>
                </c:pt>
                <c:pt idx="33">
                  <c:v>1.2661346129886765E-2</c:v>
                </c:pt>
                <c:pt idx="34">
                  <c:v>1.3044845862375818E-2</c:v>
                </c:pt>
                <c:pt idx="35">
                  <c:v>1.3445890932977933E-2</c:v>
                </c:pt>
                <c:pt idx="36">
                  <c:v>1.3865558701099876E-2</c:v>
                </c:pt>
                <c:pt idx="37">
                  <c:v>1.430500972484163E-2</c:v>
                </c:pt>
                <c:pt idx="38">
                  <c:v>1.4765495512895938E-2</c:v>
                </c:pt>
                <c:pt idx="39">
                  <c:v>1.5248367122912262E-2</c:v>
                </c:pt>
                <c:pt idx="40">
                  <c:v>1.5755084712308114E-2</c:v>
                </c:pt>
                <c:pt idx="41">
                  <c:v>1.6287228162464015E-2</c:v>
                </c:pt>
                <c:pt idx="42">
                  <c:v>1.6846508914534288E-2</c:v>
                </c:pt>
                <c:pt idx="43">
                  <c:v>1.7434783175146889E-2</c:v>
                </c:pt>
                <c:pt idx="44">
                  <c:v>1.8054066673528098E-2</c:v>
                </c:pt>
                <c:pt idx="45">
                  <c:v>1.8706551178639022E-2</c:v>
                </c:pt>
                <c:pt idx="46">
                  <c:v>1.9394623016423269E-2</c:v>
                </c:pt>
                <c:pt idx="47">
                  <c:v>2.0120883864042535E-2</c:v>
                </c:pt>
                <c:pt idx="48">
                  <c:v>2.0888174140975657E-2</c:v>
                </c:pt>
                <c:pt idx="49">
                  <c:v>2.1699599367221246E-2</c:v>
                </c:pt>
                <c:pt idx="50">
                  <c:v>2.2558559917942912E-2</c:v>
                </c:pt>
                <c:pt idx="51">
                  <c:v>2.3468784673367393E-2</c:v>
                </c:pt>
                <c:pt idx="52">
                  <c:v>2.4434369144554002E-2</c:v>
                </c:pt>
                <c:pt idx="53">
                  <c:v>2.5459818752154861E-2</c:v>
                </c:pt>
                <c:pt idx="54">
                  <c:v>2.6550098049305953E-2</c:v>
                </c:pt>
                <c:pt idx="55">
                  <c:v>2.7710686814722565E-2</c:v>
                </c:pt>
                <c:pt idx="56">
                  <c:v>2.8947644101988263E-2</c:v>
                </c:pt>
                <c:pt idx="57">
                  <c:v>3.026768152080209E-2</c:v>
                </c:pt>
                <c:pt idx="58">
                  <c:v>3.1678247251417789E-2</c:v>
                </c:pt>
                <c:pt idx="59">
                  <c:v>3.3187622561632386E-2</c:v>
                </c:pt>
                <c:pt idx="60">
                  <c:v>3.4805032914728598E-2</c:v>
                </c:pt>
                <c:pt idx="61">
                  <c:v>3.6540776136512333E-2</c:v>
                </c:pt>
                <c:pt idx="62">
                  <c:v>3.8406370561453393E-2</c:v>
                </c:pt>
                <c:pt idx="63">
                  <c:v>4.0414726615168352E-2</c:v>
                </c:pt>
                <c:pt idx="64">
                  <c:v>4.2580345928132077E-2</c:v>
                </c:pt>
                <c:pt idx="65">
                  <c:v>4.4919552830234868E-2</c:v>
                </c:pt>
                <c:pt idx="66">
                  <c:v>4.7450763965327984E-2</c:v>
                </c:pt>
                <c:pt idx="67">
                  <c:v>5.0194802806739297E-2</c:v>
                </c:pt>
                <c:pt idx="68">
                  <c:v>5.3175267063878373E-2</c:v>
                </c:pt>
                <c:pt idx="69">
                  <c:v>5.6418958354774937E-2</c:v>
                </c:pt>
                <c:pt idx="70">
                  <c:v>5.9956385074149764E-2</c:v>
                </c:pt>
                <c:pt idx="71">
                  <c:v>6.3822351080062109E-2</c:v>
                </c:pt>
                <c:pt idx="72">
                  <c:v>6.8056644577533035E-2</c:v>
                </c:pt>
                <c:pt idx="73">
                  <c:v>7.2704843240689265E-2</c:v>
                </c:pt>
                <c:pt idx="74">
                  <c:v>7.7819252903137737E-2</c:v>
                </c:pt>
                <c:pt idx="75">
                  <c:v>8.3459997566234956E-2</c:v>
                </c:pt>
                <c:pt idx="76">
                  <c:v>8.9696277193600654E-2</c:v>
                </c:pt>
                <c:pt idx="77">
                  <c:v>9.6607805402011637E-2</c:v>
                </c:pt>
                <c:pt idx="78">
                  <c:v>0.10428642949126574</c:v>
                </c:pt>
                <c:pt idx="79">
                  <c:v>0.1128379167095495</c:v>
                </c:pt>
                <c:pt idx="80">
                  <c:v>0.1223838576025482</c:v>
                </c:pt>
                <c:pt idx="81">
                  <c:v>0.13306358102541205</c:v>
                </c:pt>
                <c:pt idx="82">
                  <c:v>0.14503588266008913</c:v>
                </c:pt>
                <c:pt idx="83">
                  <c:v>0.15848022009768159</c:v>
                </c:pt>
                <c:pt idx="84">
                  <c:v>0.17359679493776811</c:v>
                </c:pt>
                <c:pt idx="85">
                  <c:v>0.19060458903640073</c:v>
                </c:pt>
                <c:pt idx="86">
                  <c:v>0.20973590466458958</c:v>
                </c:pt>
                <c:pt idx="87">
                  <c:v>0.23122523915891222</c:v>
                </c:pt>
                <c:pt idx="88">
                  <c:v>0.25528940432024694</c:v>
                </c:pt>
                <c:pt idx="89">
                  <c:v>0.28209479177387287</c:v>
                </c:pt>
                <c:pt idx="90">
                  <c:v>0.31170695223632361</c:v>
                </c:pt>
                <c:pt idx="91">
                  <c:v>0.34401803874862563</c:v>
                </c:pt>
                <c:pt idx="92">
                  <c:v>0.37865072721325255</c:v>
                </c:pt>
                <c:pt idx="93">
                  <c:v>0.41484528202040216</c:v>
                </c:pt>
                <c:pt idx="94">
                  <c:v>0.45135166683819827</c:v>
                </c:pt>
                <c:pt idx="95">
                  <c:v>0.48637033064461122</c:v>
                </c:pt>
                <c:pt idx="96">
                  <c:v>0.51760512252087199</c:v>
                </c:pt>
                <c:pt idx="97">
                  <c:v>0.54248998418053096</c:v>
                </c:pt>
                <c:pt idx="98">
                  <c:v>0.55860354806708334</c:v>
                </c:pt>
                <c:pt idx="99">
                  <c:v>0.56418958354775628</c:v>
                </c:pt>
                <c:pt idx="100">
                  <c:v>0.55860354806708745</c:v>
                </c:pt>
                <c:pt idx="101">
                  <c:v>0.54248998418053873</c:v>
                </c:pt>
                <c:pt idx="102">
                  <c:v>0.51760512252088264</c:v>
                </c:pt>
                <c:pt idx="103">
                  <c:v>0.48637033064462376</c:v>
                </c:pt>
                <c:pt idx="104">
                  <c:v>0.45135166683821176</c:v>
                </c:pt>
                <c:pt idx="105">
                  <c:v>0.41484528202041587</c:v>
                </c:pt>
                <c:pt idx="106">
                  <c:v>0.37865072721326598</c:v>
                </c:pt>
                <c:pt idx="107">
                  <c:v>0.34401803874863818</c:v>
                </c:pt>
                <c:pt idx="108">
                  <c:v>0.31170695223633527</c:v>
                </c:pt>
                <c:pt idx="109">
                  <c:v>0.28209479177388347</c:v>
                </c:pt>
                <c:pt idx="110">
                  <c:v>0.25528940432025649</c:v>
                </c:pt>
                <c:pt idx="111">
                  <c:v>0.23122523915892076</c:v>
                </c:pt>
                <c:pt idx="112">
                  <c:v>0.20973590466459718</c:v>
                </c:pt>
                <c:pt idx="113">
                  <c:v>0.19060458903640745</c:v>
                </c:pt>
                <c:pt idx="114">
                  <c:v>0.17359679493777411</c:v>
                </c:pt>
                <c:pt idx="115">
                  <c:v>0.15848022009768695</c:v>
                </c:pt>
                <c:pt idx="116">
                  <c:v>0.1450358826600939</c:v>
                </c:pt>
                <c:pt idx="117">
                  <c:v>0.13306358102541627</c:v>
                </c:pt>
                <c:pt idx="118">
                  <c:v>0.12238385760255198</c:v>
                </c:pt>
                <c:pt idx="119">
                  <c:v>0.11283791670955287</c:v>
                </c:pt>
                <c:pt idx="120">
                  <c:v>0.10428642949126882</c:v>
                </c:pt>
                <c:pt idx="121">
                  <c:v>9.6607805402014371E-2</c:v>
                </c:pt>
                <c:pt idx="122">
                  <c:v>8.9696277193603124E-2</c:v>
                </c:pt>
                <c:pt idx="123">
                  <c:v>8.345999756623719E-2</c:v>
                </c:pt>
                <c:pt idx="124">
                  <c:v>7.7819252903139749E-2</c:v>
                </c:pt>
                <c:pt idx="125">
                  <c:v>7.2704843240691097E-2</c:v>
                </c:pt>
                <c:pt idx="126">
                  <c:v>6.80566445775347E-2</c:v>
                </c:pt>
                <c:pt idx="127">
                  <c:v>6.3822351080063636E-2</c:v>
                </c:pt>
                <c:pt idx="128">
                  <c:v>5.9956385074151151E-2</c:v>
                </c:pt>
                <c:pt idx="129">
                  <c:v>5.6418958354776214E-2</c:v>
                </c:pt>
                <c:pt idx="130">
                  <c:v>5.3175267063879546E-2</c:v>
                </c:pt>
                <c:pt idx="131">
                  <c:v>5.0194802806740373E-2</c:v>
                </c:pt>
                <c:pt idx="132">
                  <c:v>4.745076396532899E-2</c:v>
                </c:pt>
                <c:pt idx="133">
                  <c:v>4.4919552830235784E-2</c:v>
                </c:pt>
                <c:pt idx="134">
                  <c:v>4.2580345928132923E-2</c:v>
                </c:pt>
                <c:pt idx="135">
                  <c:v>4.0414726615169136E-2</c:v>
                </c:pt>
                <c:pt idx="136">
                  <c:v>3.8406370561454121E-2</c:v>
                </c:pt>
                <c:pt idx="137">
                  <c:v>3.6540776136513013E-2</c:v>
                </c:pt>
                <c:pt idx="138">
                  <c:v>3.4805032914729223E-2</c:v>
                </c:pt>
                <c:pt idx="139">
                  <c:v>3.3187622561632983E-2</c:v>
                </c:pt>
                <c:pt idx="140">
                  <c:v>3.167824725141833E-2</c:v>
                </c:pt>
                <c:pt idx="141">
                  <c:v>3.0267681520802604E-2</c:v>
                </c:pt>
                <c:pt idx="142">
                  <c:v>2.8947644101988738E-2</c:v>
                </c:pt>
                <c:pt idx="143">
                  <c:v>2.7710686814723013E-2</c:v>
                </c:pt>
                <c:pt idx="144">
                  <c:v>2.6550098049306376E-2</c:v>
                </c:pt>
                <c:pt idx="145">
                  <c:v>2.545981875215526E-2</c:v>
                </c:pt>
                <c:pt idx="146">
                  <c:v>2.4434369144554373E-2</c:v>
                </c:pt>
                <c:pt idx="147">
                  <c:v>2.3468784673367743E-2</c:v>
                </c:pt>
                <c:pt idx="148">
                  <c:v>2.2558559917943245E-2</c:v>
                </c:pt>
                <c:pt idx="149">
                  <c:v>2.1699599367221559E-2</c:v>
                </c:pt>
                <c:pt idx="150">
                  <c:v>2.0888174140975956E-2</c:v>
                </c:pt>
                <c:pt idx="151">
                  <c:v>2.0120883864042812E-2</c:v>
                </c:pt>
                <c:pt idx="152">
                  <c:v>1.9394623016423532E-2</c:v>
                </c:pt>
                <c:pt idx="153">
                  <c:v>1.8706551178639275E-2</c:v>
                </c:pt>
                <c:pt idx="154">
                  <c:v>1.8054066673528338E-2</c:v>
                </c:pt>
                <c:pt idx="155">
                  <c:v>1.7434783175147111E-2</c:v>
                </c:pt>
                <c:pt idx="156">
                  <c:v>1.6846508914534503E-2</c:v>
                </c:pt>
                <c:pt idx="157">
                  <c:v>1.628722816246422E-2</c:v>
                </c:pt>
                <c:pt idx="158">
                  <c:v>1.5755084712308305E-2</c:v>
                </c:pt>
                <c:pt idx="159">
                  <c:v>1.5248367122912446E-2</c:v>
                </c:pt>
                <c:pt idx="160">
                  <c:v>1.4765495512896113E-2</c:v>
                </c:pt>
                <c:pt idx="161">
                  <c:v>1.4305009724841798E-2</c:v>
                </c:pt>
                <c:pt idx="162">
                  <c:v>1.3865558701100037E-2</c:v>
                </c:pt>
                <c:pt idx="163">
                  <c:v>1.3445890932978086E-2</c:v>
                </c:pt>
                <c:pt idx="164">
                  <c:v>1.3044845862375967E-2</c:v>
                </c:pt>
                <c:pt idx="165">
                  <c:v>1.2661346129886904E-2</c:v>
                </c:pt>
                <c:pt idx="166">
                  <c:v>1.2294390576329493E-2</c:v>
                </c:pt>
                <c:pt idx="167">
                  <c:v>1.1943047915913644E-2</c:v>
                </c:pt>
                <c:pt idx="168">
                  <c:v>1.1606451009005566E-2</c:v>
                </c:pt>
                <c:pt idx="169">
                  <c:v>1.1283791670955208E-2</c:v>
                </c:pt>
                <c:pt idx="170">
                  <c:v>1.0974315960858985E-2</c:v>
                </c:pt>
                <c:pt idx="171">
                  <c:v>1.0677319900601069E-2</c:v>
                </c:pt>
                <c:pt idx="172">
                  <c:v>1.03921455801761E-2</c:v>
                </c:pt>
                <c:pt idx="173">
                  <c:v>1.0118177610253954E-2</c:v>
                </c:pt>
                <c:pt idx="174">
                  <c:v>9.8548398872971271E-3</c:v>
                </c:pt>
                <c:pt idx="175">
                  <c:v>9.60159264036352E-3</c:v>
                </c:pt>
                <c:pt idx="176">
                  <c:v>9.3579297320909027E-3</c:v>
                </c:pt>
                <c:pt idx="177">
                  <c:v>9.1233761893234223E-3</c:v>
                </c:pt>
                <c:pt idx="178">
                  <c:v>8.8974859414565604E-3</c:v>
                </c:pt>
                <c:pt idx="179">
                  <c:v>8.6798397468886221E-3</c:v>
                </c:pt>
                <c:pt idx="180">
                  <c:v>8.4700432900129182E-3</c:v>
                </c:pt>
                <c:pt idx="181">
                  <c:v>8.2677254329976621E-3</c:v>
                </c:pt>
                <c:pt idx="182">
                  <c:v>8.0725366082094793E-3</c:v>
                </c:pt>
                <c:pt idx="183">
                  <c:v>7.884147338565687E-3</c:v>
                </c:pt>
                <c:pt idx="184">
                  <c:v>7.7022468743721565E-3</c:v>
                </c:pt>
                <c:pt idx="185">
                  <c:v>7.526541936336186E-3</c:v>
                </c:pt>
                <c:pt idx="186">
                  <c:v>7.3567555554539116E-3</c:v>
                </c:pt>
                <c:pt idx="187">
                  <c:v>7.1926260013737957E-3</c:v>
                </c:pt>
                <c:pt idx="188">
                  <c:v>7.0339057916439397E-3</c:v>
                </c:pt>
                <c:pt idx="189">
                  <c:v>6.8803607749726887E-3</c:v>
                </c:pt>
                <c:pt idx="190">
                  <c:v>6.7317692822784925E-3</c:v>
                </c:pt>
                <c:pt idx="191">
                  <c:v>6.5879213398851054E-3</c:v>
                </c:pt>
                <c:pt idx="192">
                  <c:v>6.4486179397389466E-3</c:v>
                </c:pt>
                <c:pt idx="193">
                  <c:v>6.3136703619937383E-3</c:v>
                </c:pt>
                <c:pt idx="194">
                  <c:v>6.1828995457288817E-3</c:v>
                </c:pt>
                <c:pt idx="195">
                  <c:v>6.0561355039476222E-3</c:v>
                </c:pt>
                <c:pt idx="196">
                  <c:v>5.9332167793433631E-3</c:v>
                </c:pt>
                <c:pt idx="197">
                  <c:v>5.8139899376314971E-3</c:v>
                </c:pt>
                <c:pt idx="198">
                  <c:v>5.698309095523285E-3</c:v>
                </c:pt>
                <c:pt idx="199">
                  <c:v>5.5860354806708951E-3</c:v>
                </c:pt>
              </c:numCache>
            </c:numRef>
          </c:val>
        </c:ser>
        <c:ser>
          <c:idx val="1"/>
          <c:order val="1"/>
          <c:tx>
            <c:v>k=C2</c:v>
          </c:tx>
          <c:marker>
            <c:symbol val="none"/>
          </c:marker>
          <c:cat>
            <c:numRef>
              <c:f>t_de_Student!$A$3:$A$202</c:f>
              <c:numCache>
                <c:formatCode>General</c:formatCode>
                <c:ptCount val="200"/>
                <c:pt idx="0">
                  <c:v>-9.9</c:v>
                </c:pt>
                <c:pt idx="1">
                  <c:v>-9.8000000000000007</c:v>
                </c:pt>
                <c:pt idx="2">
                  <c:v>-9.7000000000000011</c:v>
                </c:pt>
                <c:pt idx="3">
                  <c:v>-9.6000000000000014</c:v>
                </c:pt>
                <c:pt idx="4">
                  <c:v>-9.5000000000000018</c:v>
                </c:pt>
                <c:pt idx="5">
                  <c:v>-9.4000000000000021</c:v>
                </c:pt>
                <c:pt idx="6">
                  <c:v>-9.3000000000000025</c:v>
                </c:pt>
                <c:pt idx="7">
                  <c:v>-9.2000000000000028</c:v>
                </c:pt>
                <c:pt idx="8">
                  <c:v>-9.1000000000000032</c:v>
                </c:pt>
                <c:pt idx="9">
                  <c:v>-9.0000000000000036</c:v>
                </c:pt>
                <c:pt idx="10">
                  <c:v>-8.9000000000000039</c:v>
                </c:pt>
                <c:pt idx="11">
                  <c:v>-8.8000000000000043</c:v>
                </c:pt>
                <c:pt idx="12">
                  <c:v>-8.7000000000000046</c:v>
                </c:pt>
                <c:pt idx="13">
                  <c:v>-8.600000000000005</c:v>
                </c:pt>
                <c:pt idx="14">
                  <c:v>-8.5000000000000053</c:v>
                </c:pt>
                <c:pt idx="15">
                  <c:v>-8.4000000000000057</c:v>
                </c:pt>
                <c:pt idx="16">
                  <c:v>-8.300000000000006</c:v>
                </c:pt>
                <c:pt idx="17">
                  <c:v>-8.2000000000000064</c:v>
                </c:pt>
                <c:pt idx="18">
                  <c:v>-8.1000000000000068</c:v>
                </c:pt>
                <c:pt idx="19">
                  <c:v>-8.0000000000000071</c:v>
                </c:pt>
                <c:pt idx="20">
                  <c:v>-7.9000000000000075</c:v>
                </c:pt>
                <c:pt idx="21">
                  <c:v>-7.8000000000000078</c:v>
                </c:pt>
                <c:pt idx="22">
                  <c:v>-7.7000000000000082</c:v>
                </c:pt>
                <c:pt idx="23">
                  <c:v>-7.6000000000000085</c:v>
                </c:pt>
                <c:pt idx="24">
                  <c:v>-7.5000000000000089</c:v>
                </c:pt>
                <c:pt idx="25">
                  <c:v>-7.4000000000000092</c:v>
                </c:pt>
                <c:pt idx="26">
                  <c:v>-7.3000000000000096</c:v>
                </c:pt>
                <c:pt idx="27">
                  <c:v>-7.2000000000000099</c:v>
                </c:pt>
                <c:pt idx="28">
                  <c:v>-7.1000000000000103</c:v>
                </c:pt>
                <c:pt idx="29">
                  <c:v>-7.0000000000000107</c:v>
                </c:pt>
                <c:pt idx="30">
                  <c:v>-6.900000000000011</c:v>
                </c:pt>
                <c:pt idx="31">
                  <c:v>-6.8000000000000114</c:v>
                </c:pt>
                <c:pt idx="32">
                  <c:v>-6.7000000000000117</c:v>
                </c:pt>
                <c:pt idx="33">
                  <c:v>-6.6000000000000121</c:v>
                </c:pt>
                <c:pt idx="34">
                  <c:v>-6.5000000000000124</c:v>
                </c:pt>
                <c:pt idx="35">
                  <c:v>-6.4000000000000128</c:v>
                </c:pt>
                <c:pt idx="36">
                  <c:v>-6.3000000000000131</c:v>
                </c:pt>
                <c:pt idx="37">
                  <c:v>-6.2000000000000135</c:v>
                </c:pt>
                <c:pt idx="38">
                  <c:v>-6.1000000000000139</c:v>
                </c:pt>
                <c:pt idx="39">
                  <c:v>-6.0000000000000142</c:v>
                </c:pt>
                <c:pt idx="40">
                  <c:v>-5.9000000000000146</c:v>
                </c:pt>
                <c:pt idx="41">
                  <c:v>-5.8000000000000149</c:v>
                </c:pt>
                <c:pt idx="42">
                  <c:v>-5.7000000000000153</c:v>
                </c:pt>
                <c:pt idx="43">
                  <c:v>-5.6000000000000156</c:v>
                </c:pt>
                <c:pt idx="44">
                  <c:v>-5.500000000000016</c:v>
                </c:pt>
                <c:pt idx="45">
                  <c:v>-5.4000000000000163</c:v>
                </c:pt>
                <c:pt idx="46">
                  <c:v>-5.3000000000000167</c:v>
                </c:pt>
                <c:pt idx="47">
                  <c:v>-5.2000000000000171</c:v>
                </c:pt>
                <c:pt idx="48">
                  <c:v>-5.1000000000000174</c:v>
                </c:pt>
                <c:pt idx="49">
                  <c:v>-5.0000000000000178</c:v>
                </c:pt>
                <c:pt idx="50">
                  <c:v>-4.9000000000000181</c:v>
                </c:pt>
                <c:pt idx="51">
                  <c:v>-4.8000000000000185</c:v>
                </c:pt>
                <c:pt idx="52">
                  <c:v>-4.7000000000000188</c:v>
                </c:pt>
                <c:pt idx="53">
                  <c:v>-4.6000000000000192</c:v>
                </c:pt>
                <c:pt idx="54">
                  <c:v>-4.5000000000000195</c:v>
                </c:pt>
                <c:pt idx="55">
                  <c:v>-4.4000000000000199</c:v>
                </c:pt>
                <c:pt idx="56">
                  <c:v>-4.3000000000000203</c:v>
                </c:pt>
                <c:pt idx="57">
                  <c:v>-4.2000000000000206</c:v>
                </c:pt>
                <c:pt idx="58">
                  <c:v>-4.100000000000021</c:v>
                </c:pt>
                <c:pt idx="59">
                  <c:v>-4.0000000000000213</c:v>
                </c:pt>
                <c:pt idx="60">
                  <c:v>-3.9000000000000212</c:v>
                </c:pt>
                <c:pt idx="61">
                  <c:v>-3.8000000000000211</c:v>
                </c:pt>
                <c:pt idx="62">
                  <c:v>-3.700000000000021</c:v>
                </c:pt>
                <c:pt idx="63">
                  <c:v>-3.600000000000021</c:v>
                </c:pt>
                <c:pt idx="64">
                  <c:v>-3.5000000000000209</c:v>
                </c:pt>
                <c:pt idx="65">
                  <c:v>-3.4000000000000208</c:v>
                </c:pt>
                <c:pt idx="66">
                  <c:v>-3.3000000000000207</c:v>
                </c:pt>
                <c:pt idx="67">
                  <c:v>-3.2000000000000206</c:v>
                </c:pt>
                <c:pt idx="68">
                  <c:v>-3.1000000000000205</c:v>
                </c:pt>
                <c:pt idx="69">
                  <c:v>-3.0000000000000204</c:v>
                </c:pt>
                <c:pt idx="70">
                  <c:v>-2.9000000000000203</c:v>
                </c:pt>
                <c:pt idx="71">
                  <c:v>-2.8000000000000203</c:v>
                </c:pt>
                <c:pt idx="72">
                  <c:v>-2.7000000000000202</c:v>
                </c:pt>
                <c:pt idx="73">
                  <c:v>-2.6000000000000201</c:v>
                </c:pt>
                <c:pt idx="74">
                  <c:v>-2.50000000000002</c:v>
                </c:pt>
                <c:pt idx="75">
                  <c:v>-2.4000000000000199</c:v>
                </c:pt>
                <c:pt idx="76">
                  <c:v>-2.3000000000000198</c:v>
                </c:pt>
                <c:pt idx="77">
                  <c:v>-2.2000000000000197</c:v>
                </c:pt>
                <c:pt idx="78">
                  <c:v>-2.1000000000000196</c:v>
                </c:pt>
                <c:pt idx="79">
                  <c:v>-2.0000000000000195</c:v>
                </c:pt>
                <c:pt idx="80">
                  <c:v>-1.9000000000000195</c:v>
                </c:pt>
                <c:pt idx="81">
                  <c:v>-1.8000000000000194</c:v>
                </c:pt>
                <c:pt idx="82">
                  <c:v>-1.7000000000000193</c:v>
                </c:pt>
                <c:pt idx="83">
                  <c:v>-1.6000000000000192</c:v>
                </c:pt>
                <c:pt idx="84">
                  <c:v>-1.5000000000000191</c:v>
                </c:pt>
                <c:pt idx="85">
                  <c:v>-1.400000000000019</c:v>
                </c:pt>
                <c:pt idx="86">
                  <c:v>-1.3000000000000189</c:v>
                </c:pt>
                <c:pt idx="87">
                  <c:v>-1.2000000000000188</c:v>
                </c:pt>
                <c:pt idx="88">
                  <c:v>-1.1000000000000187</c:v>
                </c:pt>
                <c:pt idx="89">
                  <c:v>-1.0000000000000187</c:v>
                </c:pt>
                <c:pt idx="90">
                  <c:v>-0.90000000000001867</c:v>
                </c:pt>
                <c:pt idx="91">
                  <c:v>-0.8000000000000187</c:v>
                </c:pt>
                <c:pt idx="92">
                  <c:v>-0.70000000000001872</c:v>
                </c:pt>
                <c:pt idx="93">
                  <c:v>-0.60000000000001874</c:v>
                </c:pt>
                <c:pt idx="94">
                  <c:v>-0.50000000000001876</c:v>
                </c:pt>
                <c:pt idx="95">
                  <c:v>-0.40000000000001878</c:v>
                </c:pt>
                <c:pt idx="96">
                  <c:v>-0.30000000000001881</c:v>
                </c:pt>
                <c:pt idx="97">
                  <c:v>-0.2000000000000188</c:v>
                </c:pt>
                <c:pt idx="98">
                  <c:v>-0.1000000000000188</c:v>
                </c:pt>
                <c:pt idx="99">
                  <c:v>-1.8790524691780774E-14</c:v>
                </c:pt>
                <c:pt idx="100">
                  <c:v>9.9999999999981215E-2</c:v>
                </c:pt>
                <c:pt idx="101">
                  <c:v>0.19999999999998122</c:v>
                </c:pt>
                <c:pt idx="102">
                  <c:v>0.29999999999998123</c:v>
                </c:pt>
                <c:pt idx="103">
                  <c:v>0.39999999999998126</c:v>
                </c:pt>
                <c:pt idx="104">
                  <c:v>0.49999999999998124</c:v>
                </c:pt>
                <c:pt idx="105">
                  <c:v>0.59999999999998122</c:v>
                </c:pt>
                <c:pt idx="106">
                  <c:v>0.69999999999998119</c:v>
                </c:pt>
                <c:pt idx="107">
                  <c:v>0.79999999999998117</c:v>
                </c:pt>
                <c:pt idx="108">
                  <c:v>0.89999999999998115</c:v>
                </c:pt>
                <c:pt idx="109">
                  <c:v>0.99999999999998113</c:v>
                </c:pt>
                <c:pt idx="110">
                  <c:v>1.0999999999999812</c:v>
                </c:pt>
                <c:pt idx="111">
                  <c:v>1.1999999999999813</c:v>
                </c:pt>
                <c:pt idx="112">
                  <c:v>1.2999999999999814</c:v>
                </c:pt>
                <c:pt idx="113">
                  <c:v>1.3999999999999815</c:v>
                </c:pt>
                <c:pt idx="114">
                  <c:v>1.4999999999999816</c:v>
                </c:pt>
                <c:pt idx="115">
                  <c:v>1.5999999999999817</c:v>
                </c:pt>
                <c:pt idx="116">
                  <c:v>1.6999999999999817</c:v>
                </c:pt>
                <c:pt idx="117">
                  <c:v>1.7999999999999818</c:v>
                </c:pt>
                <c:pt idx="118">
                  <c:v>1.8999999999999819</c:v>
                </c:pt>
                <c:pt idx="119">
                  <c:v>1.999999999999982</c:v>
                </c:pt>
                <c:pt idx="120">
                  <c:v>2.0999999999999819</c:v>
                </c:pt>
                <c:pt idx="121">
                  <c:v>2.199999999999982</c:v>
                </c:pt>
                <c:pt idx="122">
                  <c:v>2.2999999999999821</c:v>
                </c:pt>
                <c:pt idx="123">
                  <c:v>2.3999999999999821</c:v>
                </c:pt>
                <c:pt idx="124">
                  <c:v>2.4999999999999822</c:v>
                </c:pt>
                <c:pt idx="125">
                  <c:v>2.5999999999999823</c:v>
                </c:pt>
                <c:pt idx="126">
                  <c:v>2.6999999999999824</c:v>
                </c:pt>
                <c:pt idx="127">
                  <c:v>2.7999999999999825</c:v>
                </c:pt>
                <c:pt idx="128">
                  <c:v>2.8999999999999826</c:v>
                </c:pt>
                <c:pt idx="129">
                  <c:v>2.9999999999999827</c:v>
                </c:pt>
                <c:pt idx="130">
                  <c:v>3.0999999999999828</c:v>
                </c:pt>
                <c:pt idx="131">
                  <c:v>3.1999999999999829</c:v>
                </c:pt>
                <c:pt idx="132">
                  <c:v>3.2999999999999829</c:v>
                </c:pt>
                <c:pt idx="133">
                  <c:v>3.399999999999983</c:v>
                </c:pt>
                <c:pt idx="134">
                  <c:v>3.4999999999999831</c:v>
                </c:pt>
                <c:pt idx="135">
                  <c:v>3.5999999999999832</c:v>
                </c:pt>
                <c:pt idx="136">
                  <c:v>3.6999999999999833</c:v>
                </c:pt>
                <c:pt idx="137">
                  <c:v>3.7999999999999834</c:v>
                </c:pt>
                <c:pt idx="138">
                  <c:v>3.8999999999999835</c:v>
                </c:pt>
                <c:pt idx="139">
                  <c:v>3.9999999999999836</c:v>
                </c:pt>
                <c:pt idx="140">
                  <c:v>4.0999999999999837</c:v>
                </c:pt>
                <c:pt idx="141">
                  <c:v>4.1999999999999833</c:v>
                </c:pt>
                <c:pt idx="142">
                  <c:v>4.2999999999999829</c:v>
                </c:pt>
                <c:pt idx="143">
                  <c:v>4.3999999999999826</c:v>
                </c:pt>
                <c:pt idx="144">
                  <c:v>4.4999999999999822</c:v>
                </c:pt>
                <c:pt idx="145">
                  <c:v>4.5999999999999819</c:v>
                </c:pt>
                <c:pt idx="146">
                  <c:v>4.6999999999999815</c:v>
                </c:pt>
                <c:pt idx="147">
                  <c:v>4.7999999999999812</c:v>
                </c:pt>
                <c:pt idx="148">
                  <c:v>4.8999999999999808</c:v>
                </c:pt>
                <c:pt idx="149">
                  <c:v>4.9999999999999805</c:v>
                </c:pt>
                <c:pt idx="150">
                  <c:v>5.0999999999999801</c:v>
                </c:pt>
                <c:pt idx="151">
                  <c:v>5.1999999999999797</c:v>
                </c:pt>
                <c:pt idx="152">
                  <c:v>5.2999999999999794</c:v>
                </c:pt>
                <c:pt idx="153">
                  <c:v>5.399999999999979</c:v>
                </c:pt>
                <c:pt idx="154">
                  <c:v>5.4999999999999787</c:v>
                </c:pt>
                <c:pt idx="155">
                  <c:v>5.5999999999999783</c:v>
                </c:pt>
                <c:pt idx="156">
                  <c:v>5.699999999999978</c:v>
                </c:pt>
                <c:pt idx="157">
                  <c:v>5.7999999999999776</c:v>
                </c:pt>
                <c:pt idx="158">
                  <c:v>5.8999999999999773</c:v>
                </c:pt>
                <c:pt idx="159">
                  <c:v>5.9999999999999769</c:v>
                </c:pt>
                <c:pt idx="160">
                  <c:v>6.0999999999999766</c:v>
                </c:pt>
                <c:pt idx="161">
                  <c:v>6.1999999999999762</c:v>
                </c:pt>
                <c:pt idx="162">
                  <c:v>6.2999999999999758</c:v>
                </c:pt>
                <c:pt idx="163">
                  <c:v>6.3999999999999755</c:v>
                </c:pt>
                <c:pt idx="164">
                  <c:v>6.4999999999999751</c:v>
                </c:pt>
                <c:pt idx="165">
                  <c:v>6.5999999999999748</c:v>
                </c:pt>
                <c:pt idx="166">
                  <c:v>6.6999999999999744</c:v>
                </c:pt>
                <c:pt idx="167">
                  <c:v>6.7999999999999741</c:v>
                </c:pt>
                <c:pt idx="168">
                  <c:v>6.8999999999999737</c:v>
                </c:pt>
                <c:pt idx="169">
                  <c:v>6.9999999999999734</c:v>
                </c:pt>
                <c:pt idx="170">
                  <c:v>7.099999999999973</c:v>
                </c:pt>
                <c:pt idx="171">
                  <c:v>7.1999999999999726</c:v>
                </c:pt>
                <c:pt idx="172">
                  <c:v>7.2999999999999723</c:v>
                </c:pt>
                <c:pt idx="173">
                  <c:v>7.3999999999999719</c:v>
                </c:pt>
                <c:pt idx="174">
                  <c:v>7.4999999999999716</c:v>
                </c:pt>
                <c:pt idx="175">
                  <c:v>7.5999999999999712</c:v>
                </c:pt>
                <c:pt idx="176">
                  <c:v>7.6999999999999709</c:v>
                </c:pt>
                <c:pt idx="177">
                  <c:v>7.7999999999999705</c:v>
                </c:pt>
                <c:pt idx="178">
                  <c:v>7.8999999999999702</c:v>
                </c:pt>
                <c:pt idx="179">
                  <c:v>7.9999999999999698</c:v>
                </c:pt>
                <c:pt idx="180">
                  <c:v>8.0999999999999694</c:v>
                </c:pt>
                <c:pt idx="181">
                  <c:v>8.1999999999999691</c:v>
                </c:pt>
                <c:pt idx="182">
                  <c:v>8.2999999999999687</c:v>
                </c:pt>
                <c:pt idx="183">
                  <c:v>8.3999999999999684</c:v>
                </c:pt>
                <c:pt idx="184">
                  <c:v>8.499999999999968</c:v>
                </c:pt>
                <c:pt idx="185">
                  <c:v>8.5999999999999677</c:v>
                </c:pt>
                <c:pt idx="186">
                  <c:v>8.6999999999999673</c:v>
                </c:pt>
                <c:pt idx="187">
                  <c:v>8.799999999999967</c:v>
                </c:pt>
                <c:pt idx="188">
                  <c:v>8.8999999999999666</c:v>
                </c:pt>
                <c:pt idx="189">
                  <c:v>8.9999999999999662</c:v>
                </c:pt>
                <c:pt idx="190">
                  <c:v>9.0999999999999659</c:v>
                </c:pt>
                <c:pt idx="191">
                  <c:v>9.1999999999999655</c:v>
                </c:pt>
                <c:pt idx="192">
                  <c:v>9.2999999999999652</c:v>
                </c:pt>
                <c:pt idx="193">
                  <c:v>9.3999999999999648</c:v>
                </c:pt>
                <c:pt idx="194">
                  <c:v>9.4999999999999645</c:v>
                </c:pt>
                <c:pt idx="195">
                  <c:v>9.5999999999999641</c:v>
                </c:pt>
                <c:pt idx="196">
                  <c:v>9.6999999999999638</c:v>
                </c:pt>
                <c:pt idx="197">
                  <c:v>9.7999999999999634</c:v>
                </c:pt>
                <c:pt idx="198">
                  <c:v>9.8999999999999631</c:v>
                </c:pt>
                <c:pt idx="199">
                  <c:v>9.9999999999999627</c:v>
                </c:pt>
              </c:numCache>
            </c:numRef>
          </c:cat>
          <c:val>
            <c:numRef>
              <c:f>t_de_Student!$C$3:$C$202</c:f>
              <c:numCache>
                <c:formatCode>General</c:formatCode>
                <c:ptCount val="200"/>
                <c:pt idx="0">
                  <c:v>8.6563173088766387E-5</c:v>
                </c:pt>
                <c:pt idx="1">
                  <c:v>9.1725759525116825E-5</c:v>
                </c:pt>
                <c:pt idx="2">
                  <c:v>9.7248260999018447E-5</c:v>
                </c:pt>
                <c:pt idx="3">
                  <c:v>1.0315940078428185E-4</c:v>
                </c:pt>
                <c:pt idx="4">
                  <c:v>1.0949048415349661E-4</c:v>
                </c:pt>
                <c:pt idx="5">
                  <c:v>1.1627565646118682E-4</c:v>
                </c:pt>
                <c:pt idx="6">
                  <c:v>1.2355218960758839E-4</c:v>
                </c:pt>
                <c:pt idx="7">
                  <c:v>1.3136080028573575E-4</c:v>
                </c:pt>
                <c:pt idx="8">
                  <c:v>1.3974600385585699E-4</c:v>
                </c:pt>
                <c:pt idx="9">
                  <c:v>1.4875650819386321E-4</c:v>
                </c:pt>
                <c:pt idx="10">
                  <c:v>1.584456524341216E-4</c:v>
                </c:pt>
                <c:pt idx="11">
                  <c:v>1.68871896181307E-4</c:v>
                </c:pt>
                <c:pt idx="12">
                  <c:v>1.8009936551418023E-4</c:v>
                </c:pt>
                <c:pt idx="13">
                  <c:v>1.9219846295988593E-4</c:v>
                </c:pt>
                <c:pt idx="14">
                  <c:v>2.0524654959728391E-4</c:v>
                </c:pt>
                <c:pt idx="15">
                  <c:v>2.1932870857114327E-4</c:v>
                </c:pt>
                <c:pt idx="16">
                  <c:v>2.3453860058804079E-4</c:v>
                </c:pt>
                <c:pt idx="17">
                  <c:v>2.5097942344553566E-4</c:v>
                </c:pt>
                <c:pt idx="18">
                  <c:v>2.6876498934893552E-4</c:v>
                </c:pt>
                <c:pt idx="19">
                  <c:v>2.8802093573008825E-4</c:v>
                </c:pt>
                <c:pt idx="20">
                  <c:v>3.0888608754143821E-4</c:v>
                </c:pt>
                <c:pt idx="21">
                  <c:v>3.3151399160434174E-4</c:v>
                </c:pt>
                <c:pt idx="22">
                  <c:v>3.5607464659983027E-4</c:v>
                </c:pt>
                <c:pt idx="23">
                  <c:v>3.8275645576880339E-4</c:v>
                </c:pt>
                <c:pt idx="24">
                  <c:v>4.117684334145361E-4</c:v>
                </c:pt>
                <c:pt idx="25">
                  <c:v>4.4334270096435579E-4</c:v>
                </c:pt>
                <c:pt idx="26">
                  <c:v>4.777373137561453E-4</c:v>
                </c:pt>
                <c:pt idx="27">
                  <c:v>5.1523946599438069E-4</c:v>
                </c:pt>
                <c:pt idx="28">
                  <c:v>5.561691286171868E-4</c:v>
                </c:pt>
                <c:pt idx="29">
                  <c:v>6.0088318330383606E-4</c:v>
                </c:pt>
                <c:pt idx="30">
                  <c:v>6.4978012573542552E-4</c:v>
                </c:pt>
                <c:pt idx="31">
                  <c:v>7.0330542274055089E-4</c:v>
                </c:pt>
                <c:pt idx="32">
                  <c:v>7.6195762139591591E-4</c:v>
                </c:pt>
                <c:pt idx="33">
                  <c:v>8.2629532384276099E-4</c:v>
                </c:pt>
                <c:pt idx="34">
                  <c:v>8.9694515991709434E-4</c:v>
                </c:pt>
                <c:pt idx="35">
                  <c:v>9.7461091113870788E-4</c:v>
                </c:pt>
                <c:pt idx="36">
                  <c:v>1.0600839647071038E-3</c:v>
                </c:pt>
                <c:pt idx="37">
                  <c:v>1.154255305555543E-3</c:v>
                </c:pt>
                <c:pt idx="38">
                  <c:v>1.2581292889751185E-3</c:v>
                </c:pt>
                <c:pt idx="39">
                  <c:v>1.3728394767306741E-3</c:v>
                </c:pt>
                <c:pt idx="40">
                  <c:v>1.4996668669969248E-3</c:v>
                </c:pt>
                <c:pt idx="41">
                  <c:v>1.6400609040752878E-3</c:v>
                </c:pt>
                <c:pt idx="42">
                  <c:v>1.7956637191487547E-3</c:v>
                </c:pt>
                <c:pt idx="43">
                  <c:v>1.9683381299740892E-3</c:v>
                </c:pt>
                <c:pt idx="44">
                  <c:v>2.1602000173544266E-3</c:v>
                </c:pt>
                <c:pt idx="45">
                  <c:v>2.3736558017493428E-3</c:v>
                </c:pt>
                <c:pt idx="46">
                  <c:v>2.6114458670805003E-3</c:v>
                </c:pt>
                <c:pt idx="47">
                  <c:v>2.8766949236781049E-3</c:v>
                </c:pt>
                <c:pt idx="48">
                  <c:v>3.1729704717953127E-3</c:v>
                </c:pt>
                <c:pt idx="49">
                  <c:v>3.5043507250279377E-3</c:v>
                </c:pt>
                <c:pt idx="50">
                  <c:v>3.8755035835657137E-3</c:v>
                </c:pt>
                <c:pt idx="51">
                  <c:v>4.2917785150942012E-3</c:v>
                </c:pt>
                <c:pt idx="52">
                  <c:v>4.759313511263419E-3</c:v>
                </c:pt>
                <c:pt idx="53">
                  <c:v>5.2851596449347248E-3</c:v>
                </c:pt>
                <c:pt idx="54">
                  <c:v>5.8774261626925121E-3</c:v>
                </c:pt>
                <c:pt idx="55">
                  <c:v>6.5454495124470441E-3</c:v>
                </c:pt>
                <c:pt idx="56">
                  <c:v>7.2999902300074897E-3</c:v>
                </c:pt>
                <c:pt idx="57">
                  <c:v>8.1534621913838239E-3</c:v>
                </c:pt>
                <c:pt idx="58">
                  <c:v>9.1201993752646291E-3</c:v>
                </c:pt>
                <c:pt idx="59">
                  <c:v>1.0216765962180512E-2</c:v>
                </c:pt>
                <c:pt idx="60">
                  <c:v>1.1462316303236067E-2</c:v>
                </c:pt>
                <c:pt idx="61">
                  <c:v>1.2879011987822058E-2</c:v>
                </c:pt>
                <c:pt idx="62">
                  <c:v>1.4492503872057501E-2</c:v>
                </c:pt>
                <c:pt idx="63">
                  <c:v>1.6332487415092415E-2</c:v>
                </c:pt>
                <c:pt idx="64">
                  <c:v>1.843333988672527E-2</c:v>
                </c:pt>
                <c:pt idx="65">
                  <c:v>2.0834847781400621E-2</c:v>
                </c:pt>
                <c:pt idx="66">
                  <c:v>2.3583031853229849E-2</c:v>
                </c:pt>
                <c:pt idx="67">
                  <c:v>2.6731075232786589E-2</c:v>
                </c:pt>
                <c:pt idx="68">
                  <c:v>3.0340356636737755E-2</c:v>
                </c:pt>
                <c:pt idx="69">
                  <c:v>3.4481585122359153E-2</c:v>
                </c:pt>
                <c:pt idx="70">
                  <c:v>3.9236024374507059E-2</c:v>
                </c:pt>
                <c:pt idx="71">
                  <c:v>4.4696782136268723E-2</c:v>
                </c:pt>
                <c:pt idx="72">
                  <c:v>5.0970122874800856E-2</c:v>
                </c:pt>
                <c:pt idx="73">
                  <c:v>5.8176737667299611E-2</c:v>
                </c:pt>
                <c:pt idx="74">
                  <c:v>6.6452873007936605E-2</c:v>
                </c:pt>
                <c:pt idx="75">
                  <c:v>7.5951178188683549E-2</c:v>
                </c:pt>
                <c:pt idx="76">
                  <c:v>8.6841077800750399E-2</c:v>
                </c:pt>
                <c:pt idx="77">
                  <c:v>9.9308411221835632E-2</c:v>
                </c:pt>
                <c:pt idx="78">
                  <c:v>0.11355400571351963</c:v>
                </c:pt>
                <c:pt idx="79">
                  <c:v>0.12979076759362626</c:v>
                </c:pt>
                <c:pt idx="80">
                  <c:v>0.14823879459352729</c:v>
                </c:pt>
                <c:pt idx="81">
                  <c:v>0.16911794552998485</c:v>
                </c:pt>
                <c:pt idx="82">
                  <c:v>0.19263727206680767</c:v>
                </c:pt>
                <c:pt idx="83">
                  <c:v>0.21898075193288133</c:v>
                </c:pt>
                <c:pt idx="84">
                  <c:v>0.24828890290082578</c:v>
                </c:pt>
                <c:pt idx="85">
                  <c:v>0.28063614784616658</c:v>
                </c:pt>
                <c:pt idx="86">
                  <c:v>0.31600428808698511</c:v>
                </c:pt>
                <c:pt idx="87">
                  <c:v>0.35425315528025941</c:v>
                </c:pt>
                <c:pt idx="88">
                  <c:v>0.3950904468176733</c:v>
                </c:pt>
                <c:pt idx="89">
                  <c:v>0.43804384062849183</c:v>
                </c:pt>
                <c:pt idx="90">
                  <c:v>0.48243958148554561</c:v>
                </c:pt>
                <c:pt idx="91">
                  <c:v>0.52739258236192021</c:v>
                </c:pt>
                <c:pt idx="92">
                  <c:v>0.57181335703705516</c:v>
                </c:pt>
                <c:pt idx="93">
                  <c:v>0.6144364342194556</c:v>
                </c:pt>
                <c:pt idx="94">
                  <c:v>0.65387302157956151</c:v>
                </c:pt>
                <c:pt idx="95">
                  <c:v>0.68868753793454729</c:v>
                </c:pt>
                <c:pt idx="96">
                  <c:v>0.71749351848565013</c:v>
                </c:pt>
                <c:pt idx="97">
                  <c:v>0.73906003777348894</c:v>
                </c:pt>
                <c:pt idx="98">
                  <c:v>0.75241622424654664</c:v>
                </c:pt>
                <c:pt idx="99">
                  <c:v>0.75693975660604806</c:v>
                </c:pt>
                <c:pt idx="100">
                  <c:v>0.75241622424654953</c:v>
                </c:pt>
                <c:pt idx="101">
                  <c:v>0.73906003777349583</c:v>
                </c:pt>
                <c:pt idx="102">
                  <c:v>0.71749351848565945</c:v>
                </c:pt>
                <c:pt idx="103">
                  <c:v>0.68868753793455917</c:v>
                </c:pt>
                <c:pt idx="104">
                  <c:v>0.6538730215795755</c:v>
                </c:pt>
                <c:pt idx="105">
                  <c:v>0.61443643421947114</c:v>
                </c:pt>
                <c:pt idx="106">
                  <c:v>0.57181335703707137</c:v>
                </c:pt>
                <c:pt idx="107">
                  <c:v>0.52739258236193709</c:v>
                </c:pt>
                <c:pt idx="108">
                  <c:v>0.48243958148556249</c:v>
                </c:pt>
                <c:pt idx="109">
                  <c:v>0.43804384062850837</c:v>
                </c:pt>
                <c:pt idx="110">
                  <c:v>0.39509044681768901</c:v>
                </c:pt>
                <c:pt idx="111">
                  <c:v>0.3542531552802744</c:v>
                </c:pt>
                <c:pt idx="112">
                  <c:v>0.31600428808699893</c:v>
                </c:pt>
                <c:pt idx="113">
                  <c:v>0.28063614784617924</c:v>
                </c:pt>
                <c:pt idx="114">
                  <c:v>0.2482889029008373</c:v>
                </c:pt>
                <c:pt idx="115">
                  <c:v>0.21898075193289171</c:v>
                </c:pt>
                <c:pt idx="116">
                  <c:v>0.19263727206681705</c:v>
                </c:pt>
                <c:pt idx="117">
                  <c:v>0.16911794552999321</c:v>
                </c:pt>
                <c:pt idx="118">
                  <c:v>0.14823879459353467</c:v>
                </c:pt>
                <c:pt idx="119">
                  <c:v>0.12979076759363276</c:v>
                </c:pt>
                <c:pt idx="120">
                  <c:v>0.11355400571352539</c:v>
                </c:pt>
                <c:pt idx="121">
                  <c:v>9.9308411221840628E-2</c:v>
                </c:pt>
                <c:pt idx="122">
                  <c:v>8.684107780075484E-2</c:v>
                </c:pt>
                <c:pt idx="123">
                  <c:v>7.5951178188687407E-2</c:v>
                </c:pt>
                <c:pt idx="124">
                  <c:v>6.645287300793995E-2</c:v>
                </c:pt>
                <c:pt idx="125">
                  <c:v>5.8176737667302511E-2</c:v>
                </c:pt>
                <c:pt idx="126">
                  <c:v>5.0970122874803396E-2</c:v>
                </c:pt>
                <c:pt idx="127">
                  <c:v>4.4696782136270929E-2</c:v>
                </c:pt>
                <c:pt idx="128">
                  <c:v>3.923602437450896E-2</c:v>
                </c:pt>
                <c:pt idx="129">
                  <c:v>3.4481585122360818E-2</c:v>
                </c:pt>
                <c:pt idx="130">
                  <c:v>3.0340356636739226E-2</c:v>
                </c:pt>
                <c:pt idx="131">
                  <c:v>2.6731075232787858E-2</c:v>
                </c:pt>
                <c:pt idx="132">
                  <c:v>2.3583031853230962E-2</c:v>
                </c:pt>
                <c:pt idx="133">
                  <c:v>2.0834847781401586E-2</c:v>
                </c:pt>
                <c:pt idx="134">
                  <c:v>1.8433339886726109E-2</c:v>
                </c:pt>
                <c:pt idx="135">
                  <c:v>1.6332487415093157E-2</c:v>
                </c:pt>
                <c:pt idx="136">
                  <c:v>1.4492503872058145E-2</c:v>
                </c:pt>
                <c:pt idx="137">
                  <c:v>1.2879011987822632E-2</c:v>
                </c:pt>
                <c:pt idx="138">
                  <c:v>1.146231630323657E-2</c:v>
                </c:pt>
                <c:pt idx="139">
                  <c:v>1.0216765962180952E-2</c:v>
                </c:pt>
                <c:pt idx="140">
                  <c:v>9.1201993752650125E-3</c:v>
                </c:pt>
                <c:pt idx="141">
                  <c:v>8.1534621913841657E-3</c:v>
                </c:pt>
                <c:pt idx="142">
                  <c:v>7.2999902300077881E-3</c:v>
                </c:pt>
                <c:pt idx="143">
                  <c:v>6.545449512447306E-3</c:v>
                </c:pt>
                <c:pt idx="144">
                  <c:v>5.8774261626927471E-3</c:v>
                </c:pt>
                <c:pt idx="145">
                  <c:v>5.2851596449349355E-3</c:v>
                </c:pt>
                <c:pt idx="146">
                  <c:v>4.7593135112636038E-3</c:v>
                </c:pt>
                <c:pt idx="147">
                  <c:v>4.2917785150943669E-3</c:v>
                </c:pt>
                <c:pt idx="148">
                  <c:v>3.8755035835658621E-3</c:v>
                </c:pt>
                <c:pt idx="149">
                  <c:v>3.5043507250280682E-3</c:v>
                </c:pt>
                <c:pt idx="150">
                  <c:v>3.1729704717954302E-3</c:v>
                </c:pt>
                <c:pt idx="151">
                  <c:v>2.876694923678209E-3</c:v>
                </c:pt>
                <c:pt idx="152">
                  <c:v>2.611445867080594E-3</c:v>
                </c:pt>
                <c:pt idx="153">
                  <c:v>2.373655801749427E-3</c:v>
                </c:pt>
                <c:pt idx="154">
                  <c:v>2.1602000173545025E-3</c:v>
                </c:pt>
                <c:pt idx="155">
                  <c:v>1.9683381299741569E-3</c:v>
                </c:pt>
                <c:pt idx="156">
                  <c:v>1.7956637191488159E-3</c:v>
                </c:pt>
                <c:pt idx="157">
                  <c:v>1.6400609040753433E-3</c:v>
                </c:pt>
                <c:pt idx="158">
                  <c:v>1.4996668669969744E-3</c:v>
                </c:pt>
                <c:pt idx="159">
                  <c:v>1.3728394767307198E-3</c:v>
                </c:pt>
                <c:pt idx="160">
                  <c:v>1.2581292889751589E-3</c:v>
                </c:pt>
                <c:pt idx="161">
                  <c:v>1.1542553055555798E-3</c:v>
                </c:pt>
                <c:pt idx="162">
                  <c:v>1.060083964707138E-3</c:v>
                </c:pt>
                <c:pt idx="163">
                  <c:v>9.7461091113873791E-4</c:v>
                </c:pt>
                <c:pt idx="164">
                  <c:v>8.9694515991712209E-4</c:v>
                </c:pt>
                <c:pt idx="165">
                  <c:v>8.2629532384278592E-4</c:v>
                </c:pt>
                <c:pt idx="166">
                  <c:v>7.6195762139593878E-4</c:v>
                </c:pt>
                <c:pt idx="167">
                  <c:v>7.0330542274057127E-4</c:v>
                </c:pt>
                <c:pt idx="168">
                  <c:v>6.497801257354446E-4</c:v>
                </c:pt>
                <c:pt idx="169">
                  <c:v>6.0088318330385319E-4</c:v>
                </c:pt>
                <c:pt idx="170">
                  <c:v>5.5616912861720263E-4</c:v>
                </c:pt>
                <c:pt idx="171">
                  <c:v>5.1523946599439554E-4</c:v>
                </c:pt>
                <c:pt idx="172">
                  <c:v>4.7773731375615869E-4</c:v>
                </c:pt>
                <c:pt idx="173">
                  <c:v>4.4334270096436825E-4</c:v>
                </c:pt>
                <c:pt idx="174">
                  <c:v>4.1176843341454743E-4</c:v>
                </c:pt>
                <c:pt idx="175">
                  <c:v>3.8275645576881374E-4</c:v>
                </c:pt>
                <c:pt idx="176">
                  <c:v>3.5607464659983981E-4</c:v>
                </c:pt>
                <c:pt idx="177">
                  <c:v>3.3151399160435052E-4</c:v>
                </c:pt>
                <c:pt idx="178">
                  <c:v>3.0888608754144639E-4</c:v>
                </c:pt>
                <c:pt idx="179">
                  <c:v>2.8802093573009567E-4</c:v>
                </c:pt>
                <c:pt idx="180">
                  <c:v>2.6876498934894251E-4</c:v>
                </c:pt>
                <c:pt idx="181">
                  <c:v>2.5097942344554206E-4</c:v>
                </c:pt>
                <c:pt idx="182">
                  <c:v>2.3453860058804673E-4</c:v>
                </c:pt>
                <c:pt idx="183">
                  <c:v>2.1932870857114886E-4</c:v>
                </c:pt>
                <c:pt idx="184">
                  <c:v>2.0524654959728887E-4</c:v>
                </c:pt>
                <c:pt idx="185">
                  <c:v>1.9219846295989059E-4</c:v>
                </c:pt>
                <c:pt idx="186">
                  <c:v>1.8009936551418467E-4</c:v>
                </c:pt>
                <c:pt idx="187">
                  <c:v>1.6887189618131109E-4</c:v>
                </c:pt>
                <c:pt idx="188">
                  <c:v>1.5844565243412534E-4</c:v>
                </c:pt>
                <c:pt idx="189">
                  <c:v>1.487565081938666E-4</c:v>
                </c:pt>
                <c:pt idx="190">
                  <c:v>1.3974600385586021E-4</c:v>
                </c:pt>
                <c:pt idx="191">
                  <c:v>1.3136080028573876E-4</c:v>
                </c:pt>
                <c:pt idx="192">
                  <c:v>1.2355218960759121E-4</c:v>
                </c:pt>
                <c:pt idx="193">
                  <c:v>1.1627565646118941E-4</c:v>
                </c:pt>
                <c:pt idx="194">
                  <c:v>1.0949048415349908E-4</c:v>
                </c:pt>
                <c:pt idx="195">
                  <c:v>1.0315940078428412E-4</c:v>
                </c:pt>
                <c:pt idx="196">
                  <c:v>9.7248260999020574E-5</c:v>
                </c:pt>
                <c:pt idx="197">
                  <c:v>9.1725759525118844E-5</c:v>
                </c:pt>
                <c:pt idx="198">
                  <c:v>8.6563173088768231E-5</c:v>
                </c:pt>
                <c:pt idx="199">
                  <c:v>8.1734127697447804E-5</c:v>
                </c:pt>
              </c:numCache>
            </c:numRef>
          </c:val>
        </c:ser>
        <c:ser>
          <c:idx val="2"/>
          <c:order val="2"/>
          <c:tx>
            <c:v>k = D2</c:v>
          </c:tx>
          <c:marker>
            <c:symbol val="none"/>
          </c:marker>
          <c:cat>
            <c:numRef>
              <c:f>t_de_Student!$A$3:$A$202</c:f>
              <c:numCache>
                <c:formatCode>General</c:formatCode>
                <c:ptCount val="200"/>
                <c:pt idx="0">
                  <c:v>-9.9</c:v>
                </c:pt>
                <c:pt idx="1">
                  <c:v>-9.8000000000000007</c:v>
                </c:pt>
                <c:pt idx="2">
                  <c:v>-9.7000000000000011</c:v>
                </c:pt>
                <c:pt idx="3">
                  <c:v>-9.6000000000000014</c:v>
                </c:pt>
                <c:pt idx="4">
                  <c:v>-9.5000000000000018</c:v>
                </c:pt>
                <c:pt idx="5">
                  <c:v>-9.4000000000000021</c:v>
                </c:pt>
                <c:pt idx="6">
                  <c:v>-9.3000000000000025</c:v>
                </c:pt>
                <c:pt idx="7">
                  <c:v>-9.2000000000000028</c:v>
                </c:pt>
                <c:pt idx="8">
                  <c:v>-9.1000000000000032</c:v>
                </c:pt>
                <c:pt idx="9">
                  <c:v>-9.0000000000000036</c:v>
                </c:pt>
                <c:pt idx="10">
                  <c:v>-8.9000000000000039</c:v>
                </c:pt>
                <c:pt idx="11">
                  <c:v>-8.8000000000000043</c:v>
                </c:pt>
                <c:pt idx="12">
                  <c:v>-8.7000000000000046</c:v>
                </c:pt>
                <c:pt idx="13">
                  <c:v>-8.600000000000005</c:v>
                </c:pt>
                <c:pt idx="14">
                  <c:v>-8.5000000000000053</c:v>
                </c:pt>
                <c:pt idx="15">
                  <c:v>-8.4000000000000057</c:v>
                </c:pt>
                <c:pt idx="16">
                  <c:v>-8.300000000000006</c:v>
                </c:pt>
                <c:pt idx="17">
                  <c:v>-8.2000000000000064</c:v>
                </c:pt>
                <c:pt idx="18">
                  <c:v>-8.1000000000000068</c:v>
                </c:pt>
                <c:pt idx="19">
                  <c:v>-8.0000000000000071</c:v>
                </c:pt>
                <c:pt idx="20">
                  <c:v>-7.9000000000000075</c:v>
                </c:pt>
                <c:pt idx="21">
                  <c:v>-7.8000000000000078</c:v>
                </c:pt>
                <c:pt idx="22">
                  <c:v>-7.7000000000000082</c:v>
                </c:pt>
                <c:pt idx="23">
                  <c:v>-7.6000000000000085</c:v>
                </c:pt>
                <c:pt idx="24">
                  <c:v>-7.5000000000000089</c:v>
                </c:pt>
                <c:pt idx="25">
                  <c:v>-7.4000000000000092</c:v>
                </c:pt>
                <c:pt idx="26">
                  <c:v>-7.3000000000000096</c:v>
                </c:pt>
                <c:pt idx="27">
                  <c:v>-7.2000000000000099</c:v>
                </c:pt>
                <c:pt idx="28">
                  <c:v>-7.1000000000000103</c:v>
                </c:pt>
                <c:pt idx="29">
                  <c:v>-7.0000000000000107</c:v>
                </c:pt>
                <c:pt idx="30">
                  <c:v>-6.900000000000011</c:v>
                </c:pt>
                <c:pt idx="31">
                  <c:v>-6.8000000000000114</c:v>
                </c:pt>
                <c:pt idx="32">
                  <c:v>-6.7000000000000117</c:v>
                </c:pt>
                <c:pt idx="33">
                  <c:v>-6.6000000000000121</c:v>
                </c:pt>
                <c:pt idx="34">
                  <c:v>-6.5000000000000124</c:v>
                </c:pt>
                <c:pt idx="35">
                  <c:v>-6.4000000000000128</c:v>
                </c:pt>
                <c:pt idx="36">
                  <c:v>-6.3000000000000131</c:v>
                </c:pt>
                <c:pt idx="37">
                  <c:v>-6.2000000000000135</c:v>
                </c:pt>
                <c:pt idx="38">
                  <c:v>-6.1000000000000139</c:v>
                </c:pt>
                <c:pt idx="39">
                  <c:v>-6.0000000000000142</c:v>
                </c:pt>
                <c:pt idx="40">
                  <c:v>-5.9000000000000146</c:v>
                </c:pt>
                <c:pt idx="41">
                  <c:v>-5.8000000000000149</c:v>
                </c:pt>
                <c:pt idx="42">
                  <c:v>-5.7000000000000153</c:v>
                </c:pt>
                <c:pt idx="43">
                  <c:v>-5.6000000000000156</c:v>
                </c:pt>
                <c:pt idx="44">
                  <c:v>-5.500000000000016</c:v>
                </c:pt>
                <c:pt idx="45">
                  <c:v>-5.4000000000000163</c:v>
                </c:pt>
                <c:pt idx="46">
                  <c:v>-5.3000000000000167</c:v>
                </c:pt>
                <c:pt idx="47">
                  <c:v>-5.2000000000000171</c:v>
                </c:pt>
                <c:pt idx="48">
                  <c:v>-5.1000000000000174</c:v>
                </c:pt>
                <c:pt idx="49">
                  <c:v>-5.0000000000000178</c:v>
                </c:pt>
                <c:pt idx="50">
                  <c:v>-4.9000000000000181</c:v>
                </c:pt>
                <c:pt idx="51">
                  <c:v>-4.8000000000000185</c:v>
                </c:pt>
                <c:pt idx="52">
                  <c:v>-4.7000000000000188</c:v>
                </c:pt>
                <c:pt idx="53">
                  <c:v>-4.6000000000000192</c:v>
                </c:pt>
                <c:pt idx="54">
                  <c:v>-4.5000000000000195</c:v>
                </c:pt>
                <c:pt idx="55">
                  <c:v>-4.4000000000000199</c:v>
                </c:pt>
                <c:pt idx="56">
                  <c:v>-4.3000000000000203</c:v>
                </c:pt>
                <c:pt idx="57">
                  <c:v>-4.2000000000000206</c:v>
                </c:pt>
                <c:pt idx="58">
                  <c:v>-4.100000000000021</c:v>
                </c:pt>
                <c:pt idx="59">
                  <c:v>-4.0000000000000213</c:v>
                </c:pt>
                <c:pt idx="60">
                  <c:v>-3.9000000000000212</c:v>
                </c:pt>
                <c:pt idx="61">
                  <c:v>-3.8000000000000211</c:v>
                </c:pt>
                <c:pt idx="62">
                  <c:v>-3.700000000000021</c:v>
                </c:pt>
                <c:pt idx="63">
                  <c:v>-3.600000000000021</c:v>
                </c:pt>
                <c:pt idx="64">
                  <c:v>-3.5000000000000209</c:v>
                </c:pt>
                <c:pt idx="65">
                  <c:v>-3.4000000000000208</c:v>
                </c:pt>
                <c:pt idx="66">
                  <c:v>-3.3000000000000207</c:v>
                </c:pt>
                <c:pt idx="67">
                  <c:v>-3.2000000000000206</c:v>
                </c:pt>
                <c:pt idx="68">
                  <c:v>-3.1000000000000205</c:v>
                </c:pt>
                <c:pt idx="69">
                  <c:v>-3.0000000000000204</c:v>
                </c:pt>
                <c:pt idx="70">
                  <c:v>-2.9000000000000203</c:v>
                </c:pt>
                <c:pt idx="71">
                  <c:v>-2.8000000000000203</c:v>
                </c:pt>
                <c:pt idx="72">
                  <c:v>-2.7000000000000202</c:v>
                </c:pt>
                <c:pt idx="73">
                  <c:v>-2.6000000000000201</c:v>
                </c:pt>
                <c:pt idx="74">
                  <c:v>-2.50000000000002</c:v>
                </c:pt>
                <c:pt idx="75">
                  <c:v>-2.4000000000000199</c:v>
                </c:pt>
                <c:pt idx="76">
                  <c:v>-2.3000000000000198</c:v>
                </c:pt>
                <c:pt idx="77">
                  <c:v>-2.2000000000000197</c:v>
                </c:pt>
                <c:pt idx="78">
                  <c:v>-2.1000000000000196</c:v>
                </c:pt>
                <c:pt idx="79">
                  <c:v>-2.0000000000000195</c:v>
                </c:pt>
                <c:pt idx="80">
                  <c:v>-1.9000000000000195</c:v>
                </c:pt>
                <c:pt idx="81">
                  <c:v>-1.8000000000000194</c:v>
                </c:pt>
                <c:pt idx="82">
                  <c:v>-1.7000000000000193</c:v>
                </c:pt>
                <c:pt idx="83">
                  <c:v>-1.6000000000000192</c:v>
                </c:pt>
                <c:pt idx="84">
                  <c:v>-1.5000000000000191</c:v>
                </c:pt>
                <c:pt idx="85">
                  <c:v>-1.400000000000019</c:v>
                </c:pt>
                <c:pt idx="86">
                  <c:v>-1.3000000000000189</c:v>
                </c:pt>
                <c:pt idx="87">
                  <c:v>-1.2000000000000188</c:v>
                </c:pt>
                <c:pt idx="88">
                  <c:v>-1.1000000000000187</c:v>
                </c:pt>
                <c:pt idx="89">
                  <c:v>-1.0000000000000187</c:v>
                </c:pt>
                <c:pt idx="90">
                  <c:v>-0.90000000000001867</c:v>
                </c:pt>
                <c:pt idx="91">
                  <c:v>-0.8000000000000187</c:v>
                </c:pt>
                <c:pt idx="92">
                  <c:v>-0.70000000000001872</c:v>
                </c:pt>
                <c:pt idx="93">
                  <c:v>-0.60000000000001874</c:v>
                </c:pt>
                <c:pt idx="94">
                  <c:v>-0.50000000000001876</c:v>
                </c:pt>
                <c:pt idx="95">
                  <c:v>-0.40000000000001878</c:v>
                </c:pt>
                <c:pt idx="96">
                  <c:v>-0.30000000000001881</c:v>
                </c:pt>
                <c:pt idx="97">
                  <c:v>-0.2000000000000188</c:v>
                </c:pt>
                <c:pt idx="98">
                  <c:v>-0.1000000000000188</c:v>
                </c:pt>
                <c:pt idx="99">
                  <c:v>-1.8790524691780774E-14</c:v>
                </c:pt>
                <c:pt idx="100">
                  <c:v>9.9999999999981215E-2</c:v>
                </c:pt>
                <c:pt idx="101">
                  <c:v>0.19999999999998122</c:v>
                </c:pt>
                <c:pt idx="102">
                  <c:v>0.29999999999998123</c:v>
                </c:pt>
                <c:pt idx="103">
                  <c:v>0.39999999999998126</c:v>
                </c:pt>
                <c:pt idx="104">
                  <c:v>0.49999999999998124</c:v>
                </c:pt>
                <c:pt idx="105">
                  <c:v>0.59999999999998122</c:v>
                </c:pt>
                <c:pt idx="106">
                  <c:v>0.69999999999998119</c:v>
                </c:pt>
                <c:pt idx="107">
                  <c:v>0.79999999999998117</c:v>
                </c:pt>
                <c:pt idx="108">
                  <c:v>0.89999999999998115</c:v>
                </c:pt>
                <c:pt idx="109">
                  <c:v>0.99999999999998113</c:v>
                </c:pt>
                <c:pt idx="110">
                  <c:v>1.0999999999999812</c:v>
                </c:pt>
                <c:pt idx="111">
                  <c:v>1.1999999999999813</c:v>
                </c:pt>
                <c:pt idx="112">
                  <c:v>1.2999999999999814</c:v>
                </c:pt>
                <c:pt idx="113">
                  <c:v>1.3999999999999815</c:v>
                </c:pt>
                <c:pt idx="114">
                  <c:v>1.4999999999999816</c:v>
                </c:pt>
                <c:pt idx="115">
                  <c:v>1.5999999999999817</c:v>
                </c:pt>
                <c:pt idx="116">
                  <c:v>1.6999999999999817</c:v>
                </c:pt>
                <c:pt idx="117">
                  <c:v>1.7999999999999818</c:v>
                </c:pt>
                <c:pt idx="118">
                  <c:v>1.8999999999999819</c:v>
                </c:pt>
                <c:pt idx="119">
                  <c:v>1.999999999999982</c:v>
                </c:pt>
                <c:pt idx="120">
                  <c:v>2.0999999999999819</c:v>
                </c:pt>
                <c:pt idx="121">
                  <c:v>2.199999999999982</c:v>
                </c:pt>
                <c:pt idx="122">
                  <c:v>2.2999999999999821</c:v>
                </c:pt>
                <c:pt idx="123">
                  <c:v>2.3999999999999821</c:v>
                </c:pt>
                <c:pt idx="124">
                  <c:v>2.4999999999999822</c:v>
                </c:pt>
                <c:pt idx="125">
                  <c:v>2.5999999999999823</c:v>
                </c:pt>
                <c:pt idx="126">
                  <c:v>2.6999999999999824</c:v>
                </c:pt>
                <c:pt idx="127">
                  <c:v>2.7999999999999825</c:v>
                </c:pt>
                <c:pt idx="128">
                  <c:v>2.8999999999999826</c:v>
                </c:pt>
                <c:pt idx="129">
                  <c:v>2.9999999999999827</c:v>
                </c:pt>
                <c:pt idx="130">
                  <c:v>3.0999999999999828</c:v>
                </c:pt>
                <c:pt idx="131">
                  <c:v>3.1999999999999829</c:v>
                </c:pt>
                <c:pt idx="132">
                  <c:v>3.2999999999999829</c:v>
                </c:pt>
                <c:pt idx="133">
                  <c:v>3.399999999999983</c:v>
                </c:pt>
                <c:pt idx="134">
                  <c:v>3.4999999999999831</c:v>
                </c:pt>
                <c:pt idx="135">
                  <c:v>3.5999999999999832</c:v>
                </c:pt>
                <c:pt idx="136">
                  <c:v>3.6999999999999833</c:v>
                </c:pt>
                <c:pt idx="137">
                  <c:v>3.7999999999999834</c:v>
                </c:pt>
                <c:pt idx="138">
                  <c:v>3.8999999999999835</c:v>
                </c:pt>
                <c:pt idx="139">
                  <c:v>3.9999999999999836</c:v>
                </c:pt>
                <c:pt idx="140">
                  <c:v>4.0999999999999837</c:v>
                </c:pt>
                <c:pt idx="141">
                  <c:v>4.1999999999999833</c:v>
                </c:pt>
                <c:pt idx="142">
                  <c:v>4.2999999999999829</c:v>
                </c:pt>
                <c:pt idx="143">
                  <c:v>4.3999999999999826</c:v>
                </c:pt>
                <c:pt idx="144">
                  <c:v>4.4999999999999822</c:v>
                </c:pt>
                <c:pt idx="145">
                  <c:v>4.5999999999999819</c:v>
                </c:pt>
                <c:pt idx="146">
                  <c:v>4.6999999999999815</c:v>
                </c:pt>
                <c:pt idx="147">
                  <c:v>4.7999999999999812</c:v>
                </c:pt>
                <c:pt idx="148">
                  <c:v>4.8999999999999808</c:v>
                </c:pt>
                <c:pt idx="149">
                  <c:v>4.9999999999999805</c:v>
                </c:pt>
                <c:pt idx="150">
                  <c:v>5.0999999999999801</c:v>
                </c:pt>
                <c:pt idx="151">
                  <c:v>5.1999999999999797</c:v>
                </c:pt>
                <c:pt idx="152">
                  <c:v>5.2999999999999794</c:v>
                </c:pt>
                <c:pt idx="153">
                  <c:v>5.399999999999979</c:v>
                </c:pt>
                <c:pt idx="154">
                  <c:v>5.4999999999999787</c:v>
                </c:pt>
                <c:pt idx="155">
                  <c:v>5.5999999999999783</c:v>
                </c:pt>
                <c:pt idx="156">
                  <c:v>5.699999999999978</c:v>
                </c:pt>
                <c:pt idx="157">
                  <c:v>5.7999999999999776</c:v>
                </c:pt>
                <c:pt idx="158">
                  <c:v>5.8999999999999773</c:v>
                </c:pt>
                <c:pt idx="159">
                  <c:v>5.9999999999999769</c:v>
                </c:pt>
                <c:pt idx="160">
                  <c:v>6.0999999999999766</c:v>
                </c:pt>
                <c:pt idx="161">
                  <c:v>6.1999999999999762</c:v>
                </c:pt>
                <c:pt idx="162">
                  <c:v>6.2999999999999758</c:v>
                </c:pt>
                <c:pt idx="163">
                  <c:v>6.3999999999999755</c:v>
                </c:pt>
                <c:pt idx="164">
                  <c:v>6.4999999999999751</c:v>
                </c:pt>
                <c:pt idx="165">
                  <c:v>6.5999999999999748</c:v>
                </c:pt>
                <c:pt idx="166">
                  <c:v>6.6999999999999744</c:v>
                </c:pt>
                <c:pt idx="167">
                  <c:v>6.7999999999999741</c:v>
                </c:pt>
                <c:pt idx="168">
                  <c:v>6.8999999999999737</c:v>
                </c:pt>
                <c:pt idx="169">
                  <c:v>6.9999999999999734</c:v>
                </c:pt>
                <c:pt idx="170">
                  <c:v>7.099999999999973</c:v>
                </c:pt>
                <c:pt idx="171">
                  <c:v>7.1999999999999726</c:v>
                </c:pt>
                <c:pt idx="172">
                  <c:v>7.2999999999999723</c:v>
                </c:pt>
                <c:pt idx="173">
                  <c:v>7.3999999999999719</c:v>
                </c:pt>
                <c:pt idx="174">
                  <c:v>7.4999999999999716</c:v>
                </c:pt>
                <c:pt idx="175">
                  <c:v>7.5999999999999712</c:v>
                </c:pt>
                <c:pt idx="176">
                  <c:v>7.6999999999999709</c:v>
                </c:pt>
                <c:pt idx="177">
                  <c:v>7.7999999999999705</c:v>
                </c:pt>
                <c:pt idx="178">
                  <c:v>7.8999999999999702</c:v>
                </c:pt>
                <c:pt idx="179">
                  <c:v>7.9999999999999698</c:v>
                </c:pt>
                <c:pt idx="180">
                  <c:v>8.0999999999999694</c:v>
                </c:pt>
                <c:pt idx="181">
                  <c:v>8.1999999999999691</c:v>
                </c:pt>
                <c:pt idx="182">
                  <c:v>8.2999999999999687</c:v>
                </c:pt>
                <c:pt idx="183">
                  <c:v>8.3999999999999684</c:v>
                </c:pt>
                <c:pt idx="184">
                  <c:v>8.499999999999968</c:v>
                </c:pt>
                <c:pt idx="185">
                  <c:v>8.5999999999999677</c:v>
                </c:pt>
                <c:pt idx="186">
                  <c:v>8.6999999999999673</c:v>
                </c:pt>
                <c:pt idx="187">
                  <c:v>8.799999999999967</c:v>
                </c:pt>
                <c:pt idx="188">
                  <c:v>8.8999999999999666</c:v>
                </c:pt>
                <c:pt idx="189">
                  <c:v>8.9999999999999662</c:v>
                </c:pt>
                <c:pt idx="190">
                  <c:v>9.0999999999999659</c:v>
                </c:pt>
                <c:pt idx="191">
                  <c:v>9.1999999999999655</c:v>
                </c:pt>
                <c:pt idx="192">
                  <c:v>9.2999999999999652</c:v>
                </c:pt>
                <c:pt idx="193">
                  <c:v>9.3999999999999648</c:v>
                </c:pt>
                <c:pt idx="194">
                  <c:v>9.4999999999999645</c:v>
                </c:pt>
                <c:pt idx="195">
                  <c:v>9.5999999999999641</c:v>
                </c:pt>
                <c:pt idx="196">
                  <c:v>9.6999999999999638</c:v>
                </c:pt>
                <c:pt idx="197">
                  <c:v>9.7999999999999634</c:v>
                </c:pt>
                <c:pt idx="198">
                  <c:v>9.8999999999999631</c:v>
                </c:pt>
                <c:pt idx="199">
                  <c:v>9.9999999999999627</c:v>
                </c:pt>
              </c:numCache>
            </c:numRef>
          </c:cat>
          <c:val>
            <c:numRef>
              <c:f>t_de_Student!$D$3:$D$202</c:f>
              <c:numCache>
                <c:formatCode>General</c:formatCode>
                <c:ptCount val="200"/>
                <c:pt idx="0">
                  <c:v>3.6929484913787294E-7</c:v>
                </c:pt>
                <c:pt idx="1">
                  <c:v>4.0864068992107231E-7</c:v>
                </c:pt>
                <c:pt idx="2">
                  <c:v>4.5255932367513868E-7</c:v>
                </c:pt>
                <c:pt idx="3">
                  <c:v>5.0162618680667438E-7</c:v>
                </c:pt>
                <c:pt idx="4">
                  <c:v>5.5649461547095608E-7</c:v>
                </c:pt>
                <c:pt idx="5">
                  <c:v>6.1790712536176E-7</c:v>
                </c:pt>
                <c:pt idx="6">
                  <c:v>6.8670842942312833E-7</c:v>
                </c:pt>
                <c:pt idx="7">
                  <c:v>7.638604770342359E-7</c:v>
                </c:pt>
                <c:pt idx="8">
                  <c:v>8.5045984698525356E-7</c:v>
                </c:pt>
                <c:pt idx="9">
                  <c:v>9.4775788413077634E-7</c:v>
                </c:pt>
                <c:pt idx="10">
                  <c:v>1.0571840376379539E-6</c:v>
                </c:pt>
                <c:pt idx="11">
                  <c:v>1.1803729392242098E-6</c:v>
                </c:pt>
                <c:pt idx="12">
                  <c:v>1.319195855081292E-6</c:v>
                </c:pt>
                <c:pt idx="13">
                  <c:v>1.4757972581569539E-6</c:v>
                </c:pt>
                <c:pt idx="14">
                  <c:v>1.652637401528842E-6</c:v>
                </c:pt>
                <c:pt idx="15">
                  <c:v>1.8525419328587522E-6</c:v>
                </c:pt>
                <c:pt idx="16">
                  <c:v>2.0787597792868229E-6</c:v>
                </c:pt>
                <c:pt idx="17">
                  <c:v>2.3350307575399057E-6</c:v>
                </c:pt>
                <c:pt idx="18">
                  <c:v>2.6256646326179302E-6</c:v>
                </c:pt>
                <c:pt idx="19">
                  <c:v>2.9556336687747009E-6</c:v>
                </c:pt>
                <c:pt idx="20">
                  <c:v>3.3306810989782527E-6</c:v>
                </c:pt>
                <c:pt idx="21">
                  <c:v>3.7574483961055662E-6</c:v>
                </c:pt>
                <c:pt idx="22">
                  <c:v>4.2436247758671738E-6</c:v>
                </c:pt>
                <c:pt idx="23">
                  <c:v>4.7981230160662739E-6</c:v>
                </c:pt>
                <c:pt idx="24">
                  <c:v>5.4312864612626809E-6</c:v>
                </c:pt>
                <c:pt idx="25">
                  <c:v>6.1551330228141735E-6</c:v>
                </c:pt>
                <c:pt idx="26">
                  <c:v>6.9836431137482549E-6</c:v>
                </c:pt>
                <c:pt idx="27">
                  <c:v>7.9330998148596638E-6</c:v>
                </c:pt>
                <c:pt idx="28">
                  <c:v>9.0224911998765101E-6</c:v>
                </c:pt>
                <c:pt idx="29">
                  <c:v>1.0273986710417565E-5</c:v>
                </c:pt>
                <c:pt idx="30">
                  <c:v>1.1713501834656154E-5</c:v>
                </c:pt>
                <c:pt idx="31">
                  <c:v>1.3371368190449649E-5</c:v>
                </c:pt>
                <c:pt idx="32">
                  <c:v>1.5283129544975915E-5</c:v>
                </c:pt>
                <c:pt idx="33">
                  <c:v>1.7490488440481932E-5</c:v>
                </c:pt>
                <c:pt idx="34">
                  <c:v>2.0042433086777441E-5</c:v>
                </c:pt>
                <c:pt idx="35">
                  <c:v>2.2996580203234823E-5</c:v>
                </c:pt>
                <c:pt idx="36">
                  <c:v>2.642077676040495E-5</c:v>
                </c:pt>
                <c:pt idx="37">
                  <c:v>3.0395012341654987E-5</c:v>
                </c:pt>
                <c:pt idx="38">
                  <c:v>3.5013704428079404E-5</c:v>
                </c:pt>
                <c:pt idx="39">
                  <c:v>4.0388431676427202E-5</c:v>
                </c:pt>
                <c:pt idx="40">
                  <c:v>4.6651205653440875E-5</c:v>
                </c:pt>
                <c:pt idx="41">
                  <c:v>5.3958390039109328E-5</c:v>
                </c:pt>
                <c:pt idx="42">
                  <c:v>6.2495398642542171E-5</c:v>
                </c:pt>
                <c:pt idx="43">
                  <c:v>7.2482330427042825E-5</c:v>
                </c:pt>
                <c:pt idx="44">
                  <c:v>8.4180731982981928E-5</c:v>
                </c:pt>
                <c:pt idx="45">
                  <c:v>9.7901716528114901E-5</c:v>
                </c:pt>
                <c:pt idx="46">
                  <c:v>1.1401571471961567E-4</c:v>
                </c:pt>
                <c:pt idx="47">
                  <c:v>1.3296418765759967E-4</c:v>
                </c:pt>
                <c:pt idx="48">
                  <c:v>1.5527369793609267E-4</c:v>
                </c:pt>
                <c:pt idx="49">
                  <c:v>1.8157281209358291E-4</c:v>
                </c:pt>
                <c:pt idx="50">
                  <c:v>2.1261239908658175E-4</c:v>
                </c:pt>
                <c:pt idx="51">
                  <c:v>2.492899962628903E-4</c:v>
                </c:pt>
                <c:pt idx="52">
                  <c:v>2.9267903849633574E-4</c:v>
                </c:pt>
                <c:pt idx="53">
                  <c:v>3.4406388918224701E-4</c:v>
                </c:pt>
                <c:pt idx="54">
                  <c:v>4.0498177471371181E-4</c:v>
                </c:pt>
                <c:pt idx="55">
                  <c:v>4.772729070221367E-4</c:v>
                </c:pt>
                <c:pt idx="56">
                  <c:v>5.6314028051587881E-4</c:v>
                </c:pt>
                <c:pt idx="57">
                  <c:v>6.6522084685910802E-4</c:v>
                </c:pt>
                <c:pt idx="58">
                  <c:v>7.8666999686574082E-4</c:v>
                </c:pt>
                <c:pt idx="59">
                  <c:v>9.31261502124027E-4</c:v>
                </c:pt>
                <c:pt idx="60">
                  <c:v>1.1035052722199038E-3</c:v>
                </c:pt>
                <c:pt idx="61">
                  <c:v>1.3087854403257178E-3</c:v>
                </c:pt>
                <c:pt idx="62">
                  <c:v>1.5535213626948761E-3</c:v>
                </c:pt>
                <c:pt idx="63">
                  <c:v>1.8453540535865111E-3</c:v>
                </c:pt>
                <c:pt idx="64">
                  <c:v>2.1933603048997401E-3</c:v>
                </c:pt>
                <c:pt idx="65">
                  <c:v>2.6082961649659042E-3</c:v>
                </c:pt>
                <c:pt idx="66">
                  <c:v>3.1028704522519453E-3</c:v>
                </c:pt>
                <c:pt idx="67">
                  <c:v>3.692047405883647E-3</c:v>
                </c:pt>
                <c:pt idx="68">
                  <c:v>4.3933752436310231E-3</c:v>
                </c:pt>
                <c:pt idx="69">
                  <c:v>5.2273340989891981E-3</c:v>
                </c:pt>
                <c:pt idx="70">
                  <c:v>6.2176923132632915E-3</c:v>
                </c:pt>
                <c:pt idx="71">
                  <c:v>7.3918541377124983E-3</c:v>
                </c:pt>
                <c:pt idx="72">
                  <c:v>8.7811743601312314E-3</c:v>
                </c:pt>
                <c:pt idx="73">
                  <c:v>1.0421206100454824E-2</c:v>
                </c:pt>
                <c:pt idx="74">
                  <c:v>1.2351837071754293E-2</c:v>
                </c:pt>
                <c:pt idx="75">
                  <c:v>1.4617257287145606E-2</c:v>
                </c:pt>
                <c:pt idx="76">
                  <c:v>1.7265688205426975E-2</c:v>
                </c:pt>
                <c:pt idx="77">
                  <c:v>2.034879087093807E-2</c:v>
                </c:pt>
                <c:pt idx="78">
                  <c:v>2.3920660604947304E-2</c:v>
                </c:pt>
                <c:pt idx="79">
                  <c:v>2.8036310907103849E-2</c:v>
                </c:pt>
                <c:pt idx="80">
                  <c:v>3.2749552877055624E-2</c:v>
                </c:pt>
                <c:pt idx="81">
                  <c:v>3.8110192773944077E-2</c:v>
                </c:pt>
                <c:pt idx="82">
                  <c:v>4.4160503684226762E-2</c:v>
                </c:pt>
                <c:pt idx="83">
                  <c:v>5.0930981655204287E-2</c:v>
                </c:pt>
                <c:pt idx="84">
                  <c:v>5.8435474622303023E-2</c:v>
                </c:pt>
                <c:pt idx="85">
                  <c:v>6.6665873756318203E-2</c:v>
                </c:pt>
                <c:pt idx="86">
                  <c:v>7.5586676876746126E-2</c:v>
                </c:pt>
                <c:pt idx="87">
                  <c:v>8.5129861953099004E-2</c:v>
                </c:pt>
                <c:pt idx="88">
                  <c:v>9.5190628522802509E-2</c:v>
                </c:pt>
                <c:pt idx="89">
                  <c:v>0.10562465301814296</c:v>
                </c:pt>
                <c:pt idx="90">
                  <c:v>0.11624753348935511</c:v>
                </c:pt>
                <c:pt idx="91">
                  <c:v>0.12683704337291093</c:v>
                </c:pt>
                <c:pt idx="92">
                  <c:v>0.13713865273315082</c:v>
                </c:pt>
                <c:pt idx="93">
                  <c:v>0.14687450261700841</c:v>
                </c:pt>
                <c:pt idx="94">
                  <c:v>0.15575564800948832</c:v>
                </c:pt>
                <c:pt idx="95">
                  <c:v>0.1634969554725289</c:v>
                </c:pt>
                <c:pt idx="96">
                  <c:v>0.16983361322274268</c:v>
                </c:pt>
                <c:pt idx="97">
                  <c:v>0.17453785855443735</c:v>
                </c:pt>
                <c:pt idx="98">
                  <c:v>0.17743432451735583</c:v>
                </c:pt>
                <c:pt idx="99">
                  <c:v>0.17841241161527713</c:v>
                </c:pt>
                <c:pt idx="100">
                  <c:v>0.17743432451735647</c:v>
                </c:pt>
                <c:pt idx="101">
                  <c:v>0.1745378585544386</c:v>
                </c:pt>
                <c:pt idx="102">
                  <c:v>0.16983361322274496</c:v>
                </c:pt>
                <c:pt idx="103">
                  <c:v>0.16349695547253168</c:v>
                </c:pt>
                <c:pt idx="104">
                  <c:v>0.15575564800949152</c:v>
                </c:pt>
                <c:pt idx="105">
                  <c:v>0.14687450261701188</c:v>
                </c:pt>
                <c:pt idx="106">
                  <c:v>0.13713865273315465</c:v>
                </c:pt>
                <c:pt idx="107">
                  <c:v>0.12683704337291488</c:v>
                </c:pt>
                <c:pt idx="108">
                  <c:v>0.11624753348935905</c:v>
                </c:pt>
                <c:pt idx="109">
                  <c:v>0.10562465301814683</c:v>
                </c:pt>
                <c:pt idx="110">
                  <c:v>9.519062852280645E-2</c:v>
                </c:pt>
                <c:pt idx="111">
                  <c:v>8.5129861953102723E-2</c:v>
                </c:pt>
                <c:pt idx="112">
                  <c:v>7.5586676876749609E-2</c:v>
                </c:pt>
                <c:pt idx="113">
                  <c:v>6.6665873756321409E-2</c:v>
                </c:pt>
                <c:pt idx="114">
                  <c:v>5.8435474622305923E-2</c:v>
                </c:pt>
                <c:pt idx="115">
                  <c:v>5.0930981655206958E-2</c:v>
                </c:pt>
                <c:pt idx="116">
                  <c:v>4.4160503684229142E-2</c:v>
                </c:pt>
                <c:pt idx="117">
                  <c:v>3.8110192773946235E-2</c:v>
                </c:pt>
                <c:pt idx="118">
                  <c:v>3.2749552877057525E-2</c:v>
                </c:pt>
                <c:pt idx="119">
                  <c:v>2.8036310907105511E-2</c:v>
                </c:pt>
                <c:pt idx="120">
                  <c:v>2.3920660604948765E-2</c:v>
                </c:pt>
                <c:pt idx="121">
                  <c:v>2.0348790870939326E-2</c:v>
                </c:pt>
                <c:pt idx="122">
                  <c:v>1.7265688205428072E-2</c:v>
                </c:pt>
                <c:pt idx="123">
                  <c:v>1.4617257287146534E-2</c:v>
                </c:pt>
                <c:pt idx="124">
                  <c:v>1.2351837071755082E-2</c:v>
                </c:pt>
                <c:pt idx="125">
                  <c:v>1.0421206100455493E-2</c:v>
                </c:pt>
                <c:pt idx="126">
                  <c:v>8.7811743601318003E-3</c:v>
                </c:pt>
                <c:pt idx="127">
                  <c:v>7.3918541377129762E-3</c:v>
                </c:pt>
                <c:pt idx="128">
                  <c:v>6.2176923132636914E-3</c:v>
                </c:pt>
                <c:pt idx="129">
                  <c:v>5.2273340989895398E-3</c:v>
                </c:pt>
                <c:pt idx="130">
                  <c:v>4.3933752436313136E-3</c:v>
                </c:pt>
                <c:pt idx="131">
                  <c:v>3.6920474058838929E-3</c:v>
                </c:pt>
                <c:pt idx="132">
                  <c:v>3.1028704522521465E-3</c:v>
                </c:pt>
                <c:pt idx="133">
                  <c:v>2.6082961649660729E-3</c:v>
                </c:pt>
                <c:pt idx="134">
                  <c:v>2.1933603048998841E-3</c:v>
                </c:pt>
                <c:pt idx="135">
                  <c:v>1.8453540535866306E-3</c:v>
                </c:pt>
                <c:pt idx="136">
                  <c:v>1.5535213626949769E-3</c:v>
                </c:pt>
                <c:pt idx="137">
                  <c:v>1.3087854403258015E-3</c:v>
                </c:pt>
                <c:pt idx="138">
                  <c:v>1.1035052722199751E-3</c:v>
                </c:pt>
                <c:pt idx="139">
                  <c:v>9.3126150212408641E-4</c:v>
                </c:pt>
                <c:pt idx="140">
                  <c:v>7.8666999686578972E-4</c:v>
                </c:pt>
                <c:pt idx="141">
                  <c:v>6.6522084685914922E-4</c:v>
                </c:pt>
                <c:pt idx="142">
                  <c:v>5.631402805159134E-4</c:v>
                </c:pt>
                <c:pt idx="143">
                  <c:v>4.7727290702216592E-4</c:v>
                </c:pt>
                <c:pt idx="144">
                  <c:v>4.0498177471373653E-4</c:v>
                </c:pt>
                <c:pt idx="145">
                  <c:v>3.4406388918226778E-4</c:v>
                </c:pt>
                <c:pt idx="146">
                  <c:v>2.9267903849635341E-4</c:v>
                </c:pt>
                <c:pt idx="147">
                  <c:v>2.4928999626290516E-4</c:v>
                </c:pt>
                <c:pt idx="148">
                  <c:v>2.1261239908659444E-4</c:v>
                </c:pt>
                <c:pt idx="149">
                  <c:v>1.8157281209359353E-4</c:v>
                </c:pt>
                <c:pt idx="150">
                  <c:v>1.5527369793610175E-4</c:v>
                </c:pt>
                <c:pt idx="151">
                  <c:v>1.3296418765760732E-4</c:v>
                </c:pt>
                <c:pt idx="152">
                  <c:v>1.1401571471962215E-4</c:v>
                </c:pt>
                <c:pt idx="153">
                  <c:v>9.7901716528120457E-5</c:v>
                </c:pt>
                <c:pt idx="154">
                  <c:v>8.4180731982986658E-5</c:v>
                </c:pt>
                <c:pt idx="155">
                  <c:v>7.2482330427046701E-5</c:v>
                </c:pt>
                <c:pt idx="156">
                  <c:v>6.2495398642545613E-5</c:v>
                </c:pt>
                <c:pt idx="157">
                  <c:v>5.3958390039112195E-5</c:v>
                </c:pt>
                <c:pt idx="158">
                  <c:v>4.6651205653443437E-5</c:v>
                </c:pt>
                <c:pt idx="159">
                  <c:v>4.0388431676429418E-5</c:v>
                </c:pt>
                <c:pt idx="160">
                  <c:v>3.5013704428081267E-5</c:v>
                </c:pt>
                <c:pt idx="161">
                  <c:v>3.0395012341656607E-5</c:v>
                </c:pt>
                <c:pt idx="162">
                  <c:v>2.6420776760406356E-5</c:v>
                </c:pt>
                <c:pt idx="163">
                  <c:v>2.2996580203235965E-5</c:v>
                </c:pt>
                <c:pt idx="164">
                  <c:v>2.0042433086778478E-5</c:v>
                </c:pt>
                <c:pt idx="165">
                  <c:v>1.7490488440482803E-5</c:v>
                </c:pt>
                <c:pt idx="166">
                  <c:v>1.5283129544976674E-5</c:v>
                </c:pt>
                <c:pt idx="167">
                  <c:v>1.3371368190450289E-5</c:v>
                </c:pt>
                <c:pt idx="168">
                  <c:v>1.1713501834656717E-5</c:v>
                </c:pt>
                <c:pt idx="169">
                  <c:v>1.027398671041806E-5</c:v>
                </c:pt>
                <c:pt idx="170">
                  <c:v>9.0224911998769421E-6</c:v>
                </c:pt>
                <c:pt idx="171">
                  <c:v>7.9330998148600297E-6</c:v>
                </c:pt>
                <c:pt idx="172">
                  <c:v>6.9836431137485886E-6</c:v>
                </c:pt>
                <c:pt idx="173">
                  <c:v>6.1551330228144572E-6</c:v>
                </c:pt>
                <c:pt idx="174">
                  <c:v>5.4312864612629325E-6</c:v>
                </c:pt>
                <c:pt idx="175">
                  <c:v>4.798123016066495E-6</c:v>
                </c:pt>
                <c:pt idx="176">
                  <c:v>4.2436247758673703E-6</c:v>
                </c:pt>
                <c:pt idx="177">
                  <c:v>3.757448396105733E-6</c:v>
                </c:pt>
                <c:pt idx="178">
                  <c:v>3.330681098978401E-6</c:v>
                </c:pt>
                <c:pt idx="179">
                  <c:v>2.9556336687748313E-6</c:v>
                </c:pt>
                <c:pt idx="180">
                  <c:v>2.6256646326180475E-6</c:v>
                </c:pt>
                <c:pt idx="181">
                  <c:v>2.3350307575400095E-6</c:v>
                </c:pt>
                <c:pt idx="182">
                  <c:v>2.0787597792869076E-6</c:v>
                </c:pt>
                <c:pt idx="183">
                  <c:v>1.8525419328588344E-6</c:v>
                </c:pt>
                <c:pt idx="184">
                  <c:v>1.6526374015289125E-6</c:v>
                </c:pt>
                <c:pt idx="185">
                  <c:v>1.4757972581570165E-6</c:v>
                </c:pt>
                <c:pt idx="186">
                  <c:v>1.3191958550813483E-6</c:v>
                </c:pt>
                <c:pt idx="187">
                  <c:v>1.1803729392242581E-6</c:v>
                </c:pt>
                <c:pt idx="188">
                  <c:v>1.0571840376379952E-6</c:v>
                </c:pt>
                <c:pt idx="189">
                  <c:v>9.477578841308134E-7</c:v>
                </c:pt>
                <c:pt idx="190">
                  <c:v>8.504598469852866E-7</c:v>
                </c:pt>
                <c:pt idx="191">
                  <c:v>7.6386047703426851E-7</c:v>
                </c:pt>
                <c:pt idx="192">
                  <c:v>6.8670842942315628E-7</c:v>
                </c:pt>
                <c:pt idx="193">
                  <c:v>6.1790712536178414E-7</c:v>
                </c:pt>
                <c:pt idx="194">
                  <c:v>5.5649461547097778E-7</c:v>
                </c:pt>
                <c:pt idx="195">
                  <c:v>5.0162618680669312E-7</c:v>
                </c:pt>
                <c:pt idx="196">
                  <c:v>4.5255932367515641E-7</c:v>
                </c:pt>
                <c:pt idx="197">
                  <c:v>4.0864068992108824E-7</c:v>
                </c:pt>
                <c:pt idx="198">
                  <c:v>3.6929484913788601E-7</c:v>
                </c:pt>
                <c:pt idx="199">
                  <c:v>3.3401448060232927E-7</c:v>
                </c:pt>
              </c:numCache>
            </c:numRef>
          </c:val>
        </c:ser>
        <c:marker val="1"/>
        <c:axId val="135200128"/>
        <c:axId val="135070848"/>
      </c:lineChart>
      <c:catAx>
        <c:axId val="13520012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es-PE"/>
          </a:p>
        </c:txPr>
        <c:crossAx val="135070848"/>
        <c:crosses val="autoZero"/>
        <c:auto val="1"/>
        <c:lblAlgn val="ctr"/>
        <c:lblOffset val="100"/>
        <c:tickLblSkip val="15"/>
        <c:tickMarkSkip val="1"/>
      </c:catAx>
      <c:valAx>
        <c:axId val="135070848"/>
        <c:scaling>
          <c:orientation val="minMax"/>
        </c:scaling>
        <c:axPos val="l"/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es-PE"/>
          </a:p>
        </c:txPr>
        <c:crossAx val="135200128"/>
        <c:crosses val="autoZero"/>
        <c:crossBetween val="between"/>
      </c:valAx>
      <c:spPr>
        <a:solidFill>
          <a:schemeClr val="accent6">
            <a:lumMod val="40000"/>
            <a:lumOff val="60000"/>
          </a:schemeClr>
        </a:solidFill>
      </c:spPr>
    </c:plotArea>
    <c:plotVisOnly val="1"/>
    <c:dispBlanksAs val="gap"/>
  </c:chart>
  <c:spPr>
    <a:gradFill>
      <a:gsLst>
        <a:gs pos="0">
          <a:srgbClr val="DDEBCF"/>
        </a:gs>
        <a:gs pos="50000">
          <a:srgbClr val="9CB86E"/>
        </a:gs>
        <a:gs pos="100000">
          <a:srgbClr val="156B13"/>
        </a:gs>
      </a:gsLst>
      <a:lin ang="5400000" scaled="0"/>
    </a:gradFill>
  </c:spPr>
  <c:printSettings>
    <c:headerFooter alignWithMargins="0"/>
    <c:pageMargins b="1" l="0.75000000000000033" r="0.75000000000000033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PE"/>
  <c:style val="45"/>
  <c:chart>
    <c:title>
      <c:tx>
        <c:rich>
          <a:bodyPr/>
          <a:lstStyle/>
          <a:p>
            <a:pPr>
              <a:defRPr/>
            </a:pPr>
            <a:r>
              <a:rPr lang="es-PE"/>
              <a:t>Gráfica de la Distribución F de Fisher</a:t>
            </a:r>
          </a:p>
        </c:rich>
      </c:tx>
      <c:layout>
        <c:manualLayout>
          <c:xMode val="edge"/>
          <c:yMode val="edge"/>
          <c:x val="0.18961063008653378"/>
          <c:y val="4.6154077294056947E-2"/>
        </c:manualLayout>
      </c:layout>
    </c:title>
    <c:plotArea>
      <c:layout>
        <c:manualLayout>
          <c:layoutTarget val="inner"/>
          <c:xMode val="edge"/>
          <c:yMode val="edge"/>
          <c:x val="0.10389623566385411"/>
          <c:y val="0.12054938338187178"/>
          <c:w val="0.87036951102115367"/>
          <c:h val="0.77415093661237622"/>
        </c:manualLayout>
      </c:layout>
      <c:lineChart>
        <c:grouping val="standard"/>
        <c:ser>
          <c:idx val="0"/>
          <c:order val="0"/>
          <c:tx>
            <c:v>(B2,C2) g.l.</c:v>
          </c:tx>
          <c:marker>
            <c:symbol val="none"/>
          </c:marker>
          <c:cat>
            <c:numRef>
              <c:f>F_de_Fisher!$A$3:$A$162</c:f>
              <c:numCache>
                <c:formatCode>General</c:formatCode>
                <c:ptCount val="160"/>
                <c:pt idx="0">
                  <c:v>0.1</c:v>
                </c:pt>
                <c:pt idx="1">
                  <c:v>0.12000000000000001</c:v>
                </c:pt>
                <c:pt idx="2">
                  <c:v>0.14000000000000001</c:v>
                </c:pt>
                <c:pt idx="3">
                  <c:v>0.16</c:v>
                </c:pt>
                <c:pt idx="4">
                  <c:v>0.18</c:v>
                </c:pt>
                <c:pt idx="5">
                  <c:v>0.19999999999999998</c:v>
                </c:pt>
                <c:pt idx="6">
                  <c:v>0.21999999999999997</c:v>
                </c:pt>
                <c:pt idx="7">
                  <c:v>0.23999999999999996</c:v>
                </c:pt>
                <c:pt idx="8">
                  <c:v>0.25999999999999995</c:v>
                </c:pt>
                <c:pt idx="9">
                  <c:v>0.27999999999999997</c:v>
                </c:pt>
                <c:pt idx="10">
                  <c:v>0.3</c:v>
                </c:pt>
                <c:pt idx="11">
                  <c:v>0.32</c:v>
                </c:pt>
                <c:pt idx="12">
                  <c:v>0.34</c:v>
                </c:pt>
                <c:pt idx="13">
                  <c:v>0.36000000000000004</c:v>
                </c:pt>
                <c:pt idx="14">
                  <c:v>0.38000000000000006</c:v>
                </c:pt>
                <c:pt idx="15">
                  <c:v>0.40000000000000008</c:v>
                </c:pt>
                <c:pt idx="16">
                  <c:v>0.4200000000000001</c:v>
                </c:pt>
                <c:pt idx="17">
                  <c:v>0.44000000000000011</c:v>
                </c:pt>
                <c:pt idx="18">
                  <c:v>0.46000000000000013</c:v>
                </c:pt>
                <c:pt idx="19">
                  <c:v>0.48000000000000015</c:v>
                </c:pt>
                <c:pt idx="20">
                  <c:v>0.50000000000000011</c:v>
                </c:pt>
                <c:pt idx="21">
                  <c:v>0.52000000000000013</c:v>
                </c:pt>
                <c:pt idx="22">
                  <c:v>0.54000000000000015</c:v>
                </c:pt>
                <c:pt idx="23">
                  <c:v>0.56000000000000016</c:v>
                </c:pt>
                <c:pt idx="24">
                  <c:v>0.58000000000000018</c:v>
                </c:pt>
                <c:pt idx="25">
                  <c:v>0.6000000000000002</c:v>
                </c:pt>
                <c:pt idx="26">
                  <c:v>0.62000000000000022</c:v>
                </c:pt>
                <c:pt idx="27">
                  <c:v>0.64000000000000024</c:v>
                </c:pt>
                <c:pt idx="28">
                  <c:v>0.66000000000000025</c:v>
                </c:pt>
                <c:pt idx="29">
                  <c:v>0.68000000000000027</c:v>
                </c:pt>
                <c:pt idx="30">
                  <c:v>0.70000000000000029</c:v>
                </c:pt>
                <c:pt idx="31">
                  <c:v>0.72000000000000031</c:v>
                </c:pt>
                <c:pt idx="32">
                  <c:v>0.74000000000000032</c:v>
                </c:pt>
                <c:pt idx="33">
                  <c:v>0.76000000000000034</c:v>
                </c:pt>
                <c:pt idx="34">
                  <c:v>0.78000000000000036</c:v>
                </c:pt>
                <c:pt idx="35">
                  <c:v>0.80000000000000038</c:v>
                </c:pt>
                <c:pt idx="36">
                  <c:v>0.8200000000000004</c:v>
                </c:pt>
                <c:pt idx="37">
                  <c:v>0.84000000000000041</c:v>
                </c:pt>
                <c:pt idx="38">
                  <c:v>0.86000000000000043</c:v>
                </c:pt>
                <c:pt idx="39">
                  <c:v>0.88000000000000045</c:v>
                </c:pt>
                <c:pt idx="40">
                  <c:v>0.90000000000000047</c:v>
                </c:pt>
                <c:pt idx="41">
                  <c:v>0.92000000000000048</c:v>
                </c:pt>
                <c:pt idx="42">
                  <c:v>0.9400000000000005</c:v>
                </c:pt>
                <c:pt idx="43">
                  <c:v>0.96000000000000052</c:v>
                </c:pt>
                <c:pt idx="44">
                  <c:v>0.98000000000000054</c:v>
                </c:pt>
                <c:pt idx="45">
                  <c:v>1.0000000000000004</c:v>
                </c:pt>
                <c:pt idx="46">
                  <c:v>1.0200000000000005</c:v>
                </c:pt>
                <c:pt idx="47">
                  <c:v>1.0400000000000005</c:v>
                </c:pt>
                <c:pt idx="48">
                  <c:v>1.0600000000000005</c:v>
                </c:pt>
                <c:pt idx="49">
                  <c:v>1.0800000000000005</c:v>
                </c:pt>
                <c:pt idx="50">
                  <c:v>1.1000000000000005</c:v>
                </c:pt>
                <c:pt idx="51">
                  <c:v>1.1200000000000006</c:v>
                </c:pt>
                <c:pt idx="52">
                  <c:v>1.1400000000000006</c:v>
                </c:pt>
                <c:pt idx="53">
                  <c:v>1.1600000000000006</c:v>
                </c:pt>
                <c:pt idx="54">
                  <c:v>1.1800000000000006</c:v>
                </c:pt>
                <c:pt idx="55">
                  <c:v>1.2000000000000006</c:v>
                </c:pt>
                <c:pt idx="56">
                  <c:v>1.2200000000000006</c:v>
                </c:pt>
                <c:pt idx="57">
                  <c:v>1.2400000000000007</c:v>
                </c:pt>
                <c:pt idx="58">
                  <c:v>1.2600000000000007</c:v>
                </c:pt>
                <c:pt idx="59">
                  <c:v>1.2800000000000007</c:v>
                </c:pt>
                <c:pt idx="60">
                  <c:v>1.3000000000000007</c:v>
                </c:pt>
                <c:pt idx="61">
                  <c:v>1.3200000000000007</c:v>
                </c:pt>
                <c:pt idx="62">
                  <c:v>1.3400000000000007</c:v>
                </c:pt>
                <c:pt idx="63">
                  <c:v>1.3600000000000008</c:v>
                </c:pt>
                <c:pt idx="64">
                  <c:v>1.3800000000000008</c:v>
                </c:pt>
                <c:pt idx="65">
                  <c:v>1.4000000000000008</c:v>
                </c:pt>
                <c:pt idx="66">
                  <c:v>1.4200000000000008</c:v>
                </c:pt>
                <c:pt idx="67">
                  <c:v>1.4400000000000008</c:v>
                </c:pt>
                <c:pt idx="68">
                  <c:v>1.4600000000000009</c:v>
                </c:pt>
                <c:pt idx="69">
                  <c:v>1.4800000000000009</c:v>
                </c:pt>
                <c:pt idx="70">
                  <c:v>1.5000000000000009</c:v>
                </c:pt>
                <c:pt idx="71">
                  <c:v>1.5200000000000009</c:v>
                </c:pt>
                <c:pt idx="72">
                  <c:v>1.5400000000000009</c:v>
                </c:pt>
                <c:pt idx="73">
                  <c:v>1.5600000000000009</c:v>
                </c:pt>
                <c:pt idx="74">
                  <c:v>1.580000000000001</c:v>
                </c:pt>
                <c:pt idx="75">
                  <c:v>1.600000000000001</c:v>
                </c:pt>
                <c:pt idx="76">
                  <c:v>1.620000000000001</c:v>
                </c:pt>
                <c:pt idx="77">
                  <c:v>1.640000000000001</c:v>
                </c:pt>
                <c:pt idx="78">
                  <c:v>1.660000000000001</c:v>
                </c:pt>
                <c:pt idx="79">
                  <c:v>1.680000000000001</c:v>
                </c:pt>
                <c:pt idx="80">
                  <c:v>1.7000000000000011</c:v>
                </c:pt>
                <c:pt idx="81">
                  <c:v>1.7200000000000011</c:v>
                </c:pt>
                <c:pt idx="82">
                  <c:v>1.7400000000000011</c:v>
                </c:pt>
                <c:pt idx="83">
                  <c:v>1.7600000000000011</c:v>
                </c:pt>
                <c:pt idx="84">
                  <c:v>1.7800000000000011</c:v>
                </c:pt>
                <c:pt idx="85">
                  <c:v>1.8000000000000012</c:v>
                </c:pt>
                <c:pt idx="86">
                  <c:v>1.8200000000000012</c:v>
                </c:pt>
                <c:pt idx="87">
                  <c:v>1.8400000000000012</c:v>
                </c:pt>
                <c:pt idx="88">
                  <c:v>1.8600000000000012</c:v>
                </c:pt>
                <c:pt idx="89">
                  <c:v>1.8800000000000012</c:v>
                </c:pt>
                <c:pt idx="90">
                  <c:v>1.9000000000000012</c:v>
                </c:pt>
                <c:pt idx="91">
                  <c:v>1.9200000000000013</c:v>
                </c:pt>
                <c:pt idx="92">
                  <c:v>1.9400000000000013</c:v>
                </c:pt>
                <c:pt idx="93">
                  <c:v>1.9600000000000013</c:v>
                </c:pt>
                <c:pt idx="94">
                  <c:v>1.9800000000000013</c:v>
                </c:pt>
                <c:pt idx="95">
                  <c:v>2.0000000000000013</c:v>
                </c:pt>
                <c:pt idx="96">
                  <c:v>2.0200000000000014</c:v>
                </c:pt>
                <c:pt idx="97">
                  <c:v>2.0400000000000014</c:v>
                </c:pt>
                <c:pt idx="98">
                  <c:v>2.0600000000000014</c:v>
                </c:pt>
                <c:pt idx="99">
                  <c:v>2.0800000000000014</c:v>
                </c:pt>
                <c:pt idx="100">
                  <c:v>2.1000000000000014</c:v>
                </c:pt>
                <c:pt idx="101">
                  <c:v>2.1200000000000014</c:v>
                </c:pt>
                <c:pt idx="102">
                  <c:v>2.1400000000000015</c:v>
                </c:pt>
                <c:pt idx="103">
                  <c:v>2.1600000000000015</c:v>
                </c:pt>
                <c:pt idx="104">
                  <c:v>2.1800000000000015</c:v>
                </c:pt>
                <c:pt idx="105">
                  <c:v>2.2000000000000015</c:v>
                </c:pt>
                <c:pt idx="106">
                  <c:v>2.2200000000000015</c:v>
                </c:pt>
                <c:pt idx="107">
                  <c:v>2.2400000000000015</c:v>
                </c:pt>
                <c:pt idx="108">
                  <c:v>2.2600000000000016</c:v>
                </c:pt>
                <c:pt idx="109">
                  <c:v>2.2800000000000016</c:v>
                </c:pt>
                <c:pt idx="110">
                  <c:v>2.3000000000000016</c:v>
                </c:pt>
                <c:pt idx="111">
                  <c:v>2.3200000000000016</c:v>
                </c:pt>
                <c:pt idx="112">
                  <c:v>2.3400000000000016</c:v>
                </c:pt>
                <c:pt idx="113">
                  <c:v>2.3600000000000017</c:v>
                </c:pt>
                <c:pt idx="114">
                  <c:v>2.3800000000000017</c:v>
                </c:pt>
                <c:pt idx="115">
                  <c:v>2.4000000000000017</c:v>
                </c:pt>
                <c:pt idx="116">
                  <c:v>2.4200000000000017</c:v>
                </c:pt>
                <c:pt idx="117">
                  <c:v>2.4400000000000017</c:v>
                </c:pt>
                <c:pt idx="118">
                  <c:v>2.4600000000000017</c:v>
                </c:pt>
                <c:pt idx="119">
                  <c:v>2.4800000000000018</c:v>
                </c:pt>
                <c:pt idx="120">
                  <c:v>2.5000000000000018</c:v>
                </c:pt>
                <c:pt idx="121">
                  <c:v>2.5200000000000018</c:v>
                </c:pt>
                <c:pt idx="122">
                  <c:v>2.5400000000000018</c:v>
                </c:pt>
                <c:pt idx="123">
                  <c:v>2.5600000000000018</c:v>
                </c:pt>
                <c:pt idx="124">
                  <c:v>2.5800000000000018</c:v>
                </c:pt>
                <c:pt idx="125">
                  <c:v>2.6000000000000019</c:v>
                </c:pt>
                <c:pt idx="126">
                  <c:v>2.6200000000000019</c:v>
                </c:pt>
                <c:pt idx="127">
                  <c:v>2.6400000000000019</c:v>
                </c:pt>
                <c:pt idx="128">
                  <c:v>2.6600000000000019</c:v>
                </c:pt>
                <c:pt idx="129">
                  <c:v>2.6800000000000019</c:v>
                </c:pt>
                <c:pt idx="130">
                  <c:v>2.700000000000002</c:v>
                </c:pt>
                <c:pt idx="131">
                  <c:v>2.720000000000002</c:v>
                </c:pt>
                <c:pt idx="132">
                  <c:v>2.740000000000002</c:v>
                </c:pt>
                <c:pt idx="133">
                  <c:v>2.760000000000002</c:v>
                </c:pt>
                <c:pt idx="134">
                  <c:v>2.780000000000002</c:v>
                </c:pt>
                <c:pt idx="135">
                  <c:v>2.800000000000002</c:v>
                </c:pt>
                <c:pt idx="136">
                  <c:v>2.8200000000000021</c:v>
                </c:pt>
                <c:pt idx="137">
                  <c:v>2.8400000000000021</c:v>
                </c:pt>
                <c:pt idx="138">
                  <c:v>2.8600000000000021</c:v>
                </c:pt>
                <c:pt idx="139">
                  <c:v>2.8800000000000021</c:v>
                </c:pt>
                <c:pt idx="140">
                  <c:v>2.9000000000000021</c:v>
                </c:pt>
                <c:pt idx="141">
                  <c:v>2.9200000000000021</c:v>
                </c:pt>
                <c:pt idx="142">
                  <c:v>2.9400000000000022</c:v>
                </c:pt>
                <c:pt idx="143">
                  <c:v>2.9600000000000022</c:v>
                </c:pt>
                <c:pt idx="144">
                  <c:v>2.9800000000000022</c:v>
                </c:pt>
                <c:pt idx="145">
                  <c:v>3.0000000000000022</c:v>
                </c:pt>
                <c:pt idx="146">
                  <c:v>3.0200000000000022</c:v>
                </c:pt>
                <c:pt idx="147">
                  <c:v>3.0400000000000023</c:v>
                </c:pt>
                <c:pt idx="148">
                  <c:v>3.0600000000000023</c:v>
                </c:pt>
                <c:pt idx="149">
                  <c:v>3.0800000000000023</c:v>
                </c:pt>
                <c:pt idx="150">
                  <c:v>3.1000000000000023</c:v>
                </c:pt>
                <c:pt idx="151">
                  <c:v>3.1200000000000023</c:v>
                </c:pt>
                <c:pt idx="152">
                  <c:v>3.1400000000000023</c:v>
                </c:pt>
                <c:pt idx="153">
                  <c:v>3.1600000000000024</c:v>
                </c:pt>
                <c:pt idx="154">
                  <c:v>3.1800000000000024</c:v>
                </c:pt>
                <c:pt idx="155">
                  <c:v>3.2000000000000024</c:v>
                </c:pt>
                <c:pt idx="156">
                  <c:v>3.2200000000000024</c:v>
                </c:pt>
                <c:pt idx="157">
                  <c:v>3.2400000000000024</c:v>
                </c:pt>
                <c:pt idx="158">
                  <c:v>3.2600000000000025</c:v>
                </c:pt>
                <c:pt idx="159">
                  <c:v>3.2800000000000025</c:v>
                </c:pt>
              </c:numCache>
            </c:numRef>
          </c:cat>
          <c:val>
            <c:numRef>
              <c:f>F_de_Fisher!$B$3:$B$162</c:f>
              <c:numCache>
                <c:formatCode>General</c:formatCode>
                <c:ptCount val="160"/>
                <c:pt idx="0">
                  <c:v>1.5916094402312626E-3</c:v>
                </c:pt>
                <c:pt idx="1">
                  <c:v>3.2472890995298305E-3</c:v>
                </c:pt>
                <c:pt idx="2">
                  <c:v>5.7714210090473138E-3</c:v>
                </c:pt>
                <c:pt idx="3">
                  <c:v>9.2786389008970016E-3</c:v>
                </c:pt>
                <c:pt idx="4">
                  <c:v>1.3825103803315628E-2</c:v>
                </c:pt>
                <c:pt idx="5">
                  <c:v>1.9409946092617359E-2</c:v>
                </c:pt>
                <c:pt idx="6">
                  <c:v>2.5981951400467447E-2</c:v>
                </c:pt>
                <c:pt idx="7">
                  <c:v>3.3449063737139628E-2</c:v>
                </c:pt>
                <c:pt idx="8">
                  <c:v>4.1688890060158086E-2</c:v>
                </c:pt>
                <c:pt idx="9">
                  <c:v>5.0558970458462936E-2</c:v>
                </c:pt>
                <c:pt idx="10">
                  <c:v>5.9906056170072747E-2</c:v>
                </c:pt>
                <c:pt idx="11">
                  <c:v>6.9573998765201109E-2</c:v>
                </c:pt>
                <c:pt idx="12">
                  <c:v>7.9410108234788584E-2</c:v>
                </c:pt>
                <c:pt idx="13">
                  <c:v>8.9270004872751677E-2</c:v>
                </c:pt>
                <c:pt idx="14">
                  <c:v>9.9021090472939097E-2</c:v>
                </c:pt>
                <c:pt idx="15">
                  <c:v>0.10854481701027364</c:v>
                </c:pt>
                <c:pt idx="16">
                  <c:v>0.11773795075029941</c:v>
                </c:pt>
                <c:pt idx="17">
                  <c:v>0.12651302824141933</c:v>
                </c:pt>
                <c:pt idx="18">
                  <c:v>0.13479818640851882</c:v>
                </c:pt>
                <c:pt idx="19">
                  <c:v>0.14253652798613098</c:v>
                </c:pt>
                <c:pt idx="20">
                  <c:v>0.14968515985682482</c:v>
                </c:pt>
                <c:pt idx="21">
                  <c:v>0.15621401810137397</c:v>
                </c:pt>
                <c:pt idx="22">
                  <c:v>0.16210457128687725</c:v>
                </c:pt>
                <c:pt idx="23">
                  <c:v>0.16734847355994312</c:v>
                </c:pt>
                <c:pt idx="24">
                  <c:v>0.17194622183231026</c:v>
                </c:pt>
                <c:pt idx="25">
                  <c:v>0.1759058567926628</c:v>
                </c:pt>
                <c:pt idx="26">
                  <c:v>0.17924173550973788</c:v>
                </c:pt>
                <c:pt idx="27">
                  <c:v>0.18197339376367239</c:v>
                </c:pt>
                <c:pt idx="28">
                  <c:v>0.184124508664055</c:v>
                </c:pt>
                <c:pt idx="29">
                  <c:v>0.18572196628344023</c:v>
                </c:pt>
                <c:pt idx="30">
                  <c:v>0.18679503466549149</c:v>
                </c:pt>
                <c:pt idx="31">
                  <c:v>0.18737463939342403</c:v>
                </c:pt>
                <c:pt idx="32">
                  <c:v>0.18749273669352234</c:v>
                </c:pt>
                <c:pt idx="33">
                  <c:v>0.18718177759895285</c:v>
                </c:pt>
                <c:pt idx="34">
                  <c:v>0.18647425584092311</c:v>
                </c:pt>
                <c:pt idx="35">
                  <c:v>0.18540233172641374</c:v>
                </c:pt>
                <c:pt idx="36">
                  <c:v>0.18399752418905219</c:v>
                </c:pt>
                <c:pt idx="37">
                  <c:v>0.18229046336940669</c:v>
                </c:pt>
                <c:pt idx="38">
                  <c:v>0.18031069641946612</c:v>
                </c:pt>
                <c:pt idx="39">
                  <c:v>0.17808653967568958</c:v>
                </c:pt>
                <c:pt idx="40">
                  <c:v>0.1756449708614497</c:v>
                </c:pt>
                <c:pt idx="41">
                  <c:v>0.17301155552934247</c:v>
                </c:pt>
                <c:pt idx="42">
                  <c:v>0.17021040251185343</c:v>
                </c:pt>
                <c:pt idx="43">
                  <c:v>0.16726414369730028</c:v>
                </c:pt>
                <c:pt idx="44">
                  <c:v>0.16419393397429766</c:v>
                </c:pt>
                <c:pt idx="45">
                  <c:v>0.16101946768395145</c:v>
                </c:pt>
                <c:pt idx="46">
                  <c:v>0.15775900837952267</c:v>
                </c:pt>
                <c:pt idx="47">
                  <c:v>0.15442942911583094</c:v>
                </c:pt>
                <c:pt idx="48">
                  <c:v>0.15104626087434811</c:v>
                </c:pt>
                <c:pt idx="49">
                  <c:v>0.14762374707533218</c:v>
                </c:pt>
                <c:pt idx="50">
                  <c:v>0.14417490243678949</c:v>
                </c:pt>
                <c:pt idx="51">
                  <c:v>0.14071157471361884</c:v>
                </c:pt>
                <c:pt idx="52">
                  <c:v>0.1372445080913213</c:v>
                </c:pt>
                <c:pt idx="53">
                  <c:v>0.13378340721973486</c:v>
                </c:pt>
                <c:pt idx="54">
                  <c:v>0.13033700105604995</c:v>
                </c:pt>
                <c:pt idx="55">
                  <c:v>0.12691310584548363</c:v>
                </c:pt>
                <c:pt idx="56">
                  <c:v>0.12351868670497919</c:v>
                </c:pt>
                <c:pt idx="57">
                  <c:v>0.12015991739257602</c:v>
                </c:pt>
                <c:pt idx="58">
                  <c:v>0.1168422379448999</c:v>
                </c:pt>
                <c:pt idx="59">
                  <c:v>0.11357040994964428</c:v>
                </c:pt>
                <c:pt idx="60">
                  <c:v>0.110348569290826</c:v>
                </c:pt>
                <c:pt idx="61">
                  <c:v>0.10718027626378067</c:v>
                </c:pt>
                <c:pt idx="62">
                  <c:v>0.10406856300578513</c:v>
                </c:pt>
                <c:pt idx="63">
                  <c:v>0.10101597822831791</c:v>
                </c:pt>
                <c:pt idx="64">
                  <c:v>9.8024629269484256E-2</c:v>
                </c:pt>
                <c:pt idx="65">
                  <c:v>9.5096221511135656E-2</c:v>
                </c:pt>
                <c:pt idx="66">
                  <c:v>9.2232095225685345E-2</c:v>
                </c:pt>
                <c:pt idx="67">
                  <c:v>8.9433259933378584E-2</c:v>
                </c:pt>
                <c:pt idx="68">
                  <c:v>8.6700426362570457E-2</c:v>
                </c:pt>
                <c:pt idx="69">
                  <c:v>8.4034036114034136E-2</c:v>
                </c:pt>
                <c:pt idx="70">
                  <c:v>8.1434289136012819E-2</c:v>
                </c:pt>
                <c:pt idx="71">
                  <c:v>7.8901169120132231E-2</c:v>
                </c:pt>
                <c:pt idx="72">
                  <c:v>7.6434466929806988E-2</c:v>
                </c:pt>
                <c:pt idx="73">
                  <c:v>7.4033802172758498E-2</c:v>
                </c:pt>
                <c:pt idx="74">
                  <c:v>7.1698643028029613E-2</c:v>
                </c:pt>
                <c:pt idx="75">
                  <c:v>6.9428324435657329E-2</c:v>
                </c:pt>
                <c:pt idx="76">
                  <c:v>6.7222064754203517E-2</c:v>
                </c:pt>
                <c:pt idx="77">
                  <c:v>6.5078980987792107E-2</c:v>
                </c:pt>
                <c:pt idx="78">
                  <c:v>6.2998102680340465E-2</c:v>
                </c:pt>
                <c:pt idx="79">
                  <c:v>6.0978384570408675E-2</c:v>
                </c:pt>
                <c:pt idx="80">
                  <c:v>5.9018718095646287E-2</c:v>
                </c:pt>
                <c:pt idx="81">
                  <c:v>5.7117941831257714E-2</c:v>
                </c:pt>
                <c:pt idx="82">
                  <c:v>5.5274850942333829E-2</c:v>
                </c:pt>
                <c:pt idx="83">
                  <c:v>5.3488205725330633E-2</c:v>
                </c:pt>
                <c:pt idx="84">
                  <c:v>5.1756739309495536E-2</c:v>
                </c:pt>
                <c:pt idx="85">
                  <c:v>5.0079164584654862E-2</c:v>
                </c:pt>
                <c:pt idx="86">
                  <c:v>4.8454180417532515E-2</c:v>
                </c:pt>
                <c:pt idx="87">
                  <c:v>4.6880477214669744E-2</c:v>
                </c:pt>
                <c:pt idx="88">
                  <c:v>4.5356741886092553E-2</c:v>
                </c:pt>
                <c:pt idx="89">
                  <c:v>4.388166226012144E-2</c:v>
                </c:pt>
                <c:pt idx="90">
                  <c:v>4.2453930996153293E-2</c:v>
                </c:pt>
                <c:pt idx="91">
                  <c:v>4.107224903886484E-2</c:v>
                </c:pt>
                <c:pt idx="92">
                  <c:v>3.9735328654093335E-2</c:v>
                </c:pt>
                <c:pt idx="93">
                  <c:v>3.8441896083642388E-2</c:v>
                </c:pt>
                <c:pt idx="94">
                  <c:v>3.7190693853430754E-2</c:v>
                </c:pt>
                <c:pt idx="95">
                  <c:v>3.598048276675004E-2</c:v>
                </c:pt>
                <c:pt idx="96">
                  <c:v>3.4810043611914976E-2</c:v>
                </c:pt>
                <c:pt idx="97">
                  <c:v>3.3678178611269559E-2</c:v>
                </c:pt>
                <c:pt idx="98">
                  <c:v>3.2583712636351257E-2</c:v>
                </c:pt>
                <c:pt idx="99">
                  <c:v>3.1525494211999128E-2</c:v>
                </c:pt>
                <c:pt idx="100">
                  <c:v>3.0502396330322396E-2</c:v>
                </c:pt>
                <c:pt idx="101">
                  <c:v>2.9513317093705343E-2</c:v>
                </c:pt>
                <c:pt idx="102">
                  <c:v>2.8557180204413703E-2</c:v>
                </c:pt>
                <c:pt idx="103">
                  <c:v>2.7632935316874462E-2</c:v>
                </c:pt>
                <c:pt idx="104">
                  <c:v>2.6739558267321224E-2</c:v>
                </c:pt>
                <c:pt idx="105">
                  <c:v>2.5876051194218527E-2</c:v>
                </c:pt>
                <c:pt idx="106">
                  <c:v>2.5041442561704177E-2</c:v>
                </c:pt>
                <c:pt idx="107">
                  <c:v>2.4234787097198961E-2</c:v>
                </c:pt>
                <c:pt idx="108">
                  <c:v>2.3455165653333439E-2</c:v>
                </c:pt>
                <c:pt idx="109">
                  <c:v>2.2701685003420787E-2</c:v>
                </c:pt>
                <c:pt idx="110">
                  <c:v>2.1973477578855337E-2</c:v>
                </c:pt>
                <c:pt idx="111">
                  <c:v>2.1269701156039898E-2</c:v>
                </c:pt>
                <c:pt idx="112">
                  <c:v>2.0589538499726768E-2</c:v>
                </c:pt>
                <c:pt idx="113">
                  <c:v>1.9932196969005004E-2</c:v>
                </c:pt>
                <c:pt idx="114">
                  <c:v>1.9296908091561472E-2</c:v>
                </c:pt>
                <c:pt idx="115">
                  <c:v>1.8682927111295069E-2</c:v>
                </c:pt>
                <c:pt idx="116">
                  <c:v>1.8089532513857337E-2</c:v>
                </c:pt>
                <c:pt idx="117">
                  <c:v>1.7516025534232642E-2</c:v>
                </c:pt>
                <c:pt idx="118">
                  <c:v>1.6961729650049332E-2</c:v>
                </c:pt>
                <c:pt idx="119">
                  <c:v>1.6425990063928569E-2</c:v>
                </c:pt>
                <c:pt idx="120">
                  <c:v>1.5908173177826893E-2</c:v>
                </c:pt>
                <c:pt idx="121">
                  <c:v>1.5407666062007037E-2</c:v>
                </c:pt>
                <c:pt idx="122">
                  <c:v>1.4923875920983031E-2</c:v>
                </c:pt>
                <c:pt idx="123">
                  <c:v>1.4456229558517397E-2</c:v>
                </c:pt>
                <c:pt idx="124">
                  <c:v>1.4004172843508857E-2</c:v>
                </c:pt>
                <c:pt idx="125">
                  <c:v>1.3567170178389546E-2</c:v>
                </c:pt>
                <c:pt idx="126">
                  <c:v>1.3144703971452605E-2</c:v>
                </c:pt>
                <c:pt idx="127">
                  <c:v>1.273627411434936E-2</c:v>
                </c:pt>
                <c:pt idx="128">
                  <c:v>1.2341397465834628E-2</c:v>
                </c:pt>
                <c:pt idx="129">
                  <c:v>1.1959607342688463E-2</c:v>
                </c:pt>
                <c:pt idx="130">
                  <c:v>1.1590453018612086E-2</c:v>
                </c:pt>
                <c:pt idx="131">
                  <c:v>1.1233499231773698E-2</c:v>
                </c:pt>
                <c:pt idx="132">
                  <c:v>1.0888325701572317E-2</c:v>
                </c:pt>
                <c:pt idx="133">
                  <c:v>1.0554526655090631E-2</c:v>
                </c:pt>
                <c:pt idx="134">
                  <c:v>1.0231710363619761E-2</c:v>
                </c:pt>
                <c:pt idx="135">
                  <c:v>9.9194986895614397E-3</c:v>
                </c:pt>
                <c:pt idx="136">
                  <c:v>9.6175266439416391E-3</c:v>
                </c:pt>
                <c:pt idx="137">
                  <c:v>9.3254419547084983E-3</c:v>
                </c:pt>
                <c:pt idx="138">
                  <c:v>9.0429046459304004E-3</c:v>
                </c:pt>
                <c:pt idx="139">
                  <c:v>8.7695866279615606E-3</c:v>
                </c:pt>
                <c:pt idx="140">
                  <c:v>8.5051712985974252E-3</c:v>
                </c:pt>
                <c:pt idx="141">
                  <c:v>8.2493531552046123E-3</c:v>
                </c:pt>
                <c:pt idx="142">
                  <c:v>8.0018374177750415E-3</c:v>
                </c:pt>
                <c:pt idx="143">
                  <c:v>7.7623396628244534E-3</c:v>
                </c:pt>
                <c:pt idx="144">
                  <c:v>7.5305854680295277E-3</c:v>
                </c:pt>
                <c:pt idx="145">
                  <c:v>7.3063100674745805E-3</c:v>
                </c:pt>
                <c:pt idx="146">
                  <c:v>7.0892580173602306E-3</c:v>
                </c:pt>
                <c:pt idx="147">
                  <c:v>6.8791828720083685E-3</c:v>
                </c:pt>
                <c:pt idx="148">
                  <c:v>6.6758468699855385E-3</c:v>
                </c:pt>
                <c:pt idx="149">
                  <c:v>6.4790206301525502E-3</c:v>
                </c:pt>
                <c:pt idx="150">
                  <c:v>6.2884828574405775E-3</c:v>
                </c:pt>
                <c:pt idx="151">
                  <c:v>6.104020058144274E-3</c:v>
                </c:pt>
                <c:pt idx="152">
                  <c:v>5.9254262645173084E-3</c:v>
                </c:pt>
                <c:pt idx="153">
                  <c:v>5.7525027684496664E-3</c:v>
                </c:pt>
                <c:pt idx="154">
                  <c:v>5.5850578640037809E-3</c:v>
                </c:pt>
                <c:pt idx="155">
                  <c:v>5.4229065985831725E-3</c:v>
                </c:pt>
                <c:pt idx="156">
                  <c:v>5.2658705325061474E-3</c:v>
                </c:pt>
                <c:pt idx="157">
                  <c:v>5.1137775067569393E-3</c:v>
                </c:pt>
                <c:pt idx="158">
                  <c:v>4.9664614186867495E-3</c:v>
                </c:pt>
                <c:pt idx="159">
                  <c:v>4.8237620054385139E-3</c:v>
                </c:pt>
              </c:numCache>
            </c:numRef>
          </c:val>
        </c:ser>
        <c:marker val="1"/>
        <c:axId val="136876800"/>
        <c:axId val="136878336"/>
      </c:lineChart>
      <c:catAx>
        <c:axId val="13687680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es-PE"/>
          </a:p>
        </c:txPr>
        <c:crossAx val="136878336"/>
        <c:crosses val="autoZero"/>
        <c:auto val="1"/>
        <c:lblAlgn val="ctr"/>
        <c:lblOffset val="100"/>
        <c:tickLblSkip val="11"/>
        <c:tickMarkSkip val="1"/>
      </c:catAx>
      <c:valAx>
        <c:axId val="136878336"/>
        <c:scaling>
          <c:orientation val="minMax"/>
        </c:scaling>
        <c:axPos val="l"/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es-PE"/>
          </a:p>
        </c:txPr>
        <c:crossAx val="136876800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</c:chart>
  <c:spPr>
    <a:solidFill>
      <a:schemeClr val="accent6">
        <a:lumMod val="75000"/>
      </a:schemeClr>
    </a:solidFill>
  </c:spPr>
  <c:printSettings>
    <c:headerFooter alignWithMargins="0"/>
    <c:pageMargins b="1" l="0.75000000000000033" r="0.75000000000000033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3</xdr:row>
      <xdr:rowOff>9525</xdr:rowOff>
    </xdr:from>
    <xdr:to>
      <xdr:col>12</xdr:col>
      <xdr:colOff>228600</xdr:colOff>
      <xdr:row>27</xdr:row>
      <xdr:rowOff>85725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2</xdr:row>
      <xdr:rowOff>76200</xdr:rowOff>
    </xdr:from>
    <xdr:to>
      <xdr:col>12</xdr:col>
      <xdr:colOff>533400</xdr:colOff>
      <xdr:row>29</xdr:row>
      <xdr:rowOff>28575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2</xdr:row>
      <xdr:rowOff>76200</xdr:rowOff>
    </xdr:from>
    <xdr:to>
      <xdr:col>12</xdr:col>
      <xdr:colOff>514350</xdr:colOff>
      <xdr:row>28</xdr:row>
      <xdr:rowOff>28575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2</xdr:row>
      <xdr:rowOff>133350</xdr:rowOff>
    </xdr:from>
    <xdr:to>
      <xdr:col>10</xdr:col>
      <xdr:colOff>600075</xdr:colOff>
      <xdr:row>28</xdr:row>
      <xdr:rowOff>95250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2:D502"/>
  <sheetViews>
    <sheetView showGridLines="0" workbookViewId="0">
      <selection activeCell="N4" sqref="N4"/>
    </sheetView>
  </sheetViews>
  <sheetFormatPr baseColWidth="10" defaultRowHeight="12.75"/>
  <sheetData>
    <row r="2" spans="1:4">
      <c r="A2" s="3">
        <v>2</v>
      </c>
      <c r="B2" s="4">
        <v>3</v>
      </c>
      <c r="C2" s="4">
        <v>2</v>
      </c>
      <c r="D2" s="4">
        <v>4</v>
      </c>
    </row>
    <row r="3" spans="1:4">
      <c r="A3" s="2">
        <v>0.2</v>
      </c>
      <c r="B3" s="1">
        <f>$A$2/FACT(B$2)*($A$2*$A3)^(B$2-1)*EXP(-$A$2*$A3)</f>
        <v>3.5750402455234101E-2</v>
      </c>
      <c r="C3" s="1">
        <f t="shared" ref="C3:D18" si="0">$A$2/FACT(C$2)*($A$2*$A3)^(C$2-1)*EXP(-$A$2*$A3)</f>
        <v>0.26812801841425576</v>
      </c>
      <c r="D3" s="1">
        <f>$A$2/FACT(D$2)*($A$2*$A3)^(D$2-1)*EXP(-$A$2*$A3)</f>
        <v>3.57504024552341E-3</v>
      </c>
    </row>
    <row r="4" spans="1:4">
      <c r="A4">
        <f>A3+0.05</f>
        <v>0.25</v>
      </c>
      <c r="B4" s="1">
        <f t="shared" ref="B4:D35" si="1">$A$2/FACT(B$2)*($A$2*$A4)^(B$2-1)*EXP(-$A$2*$A4)</f>
        <v>5.0544221642719447E-2</v>
      </c>
      <c r="C4" s="1">
        <f t="shared" si="0"/>
        <v>0.30326532985631671</v>
      </c>
      <c r="D4" s="1">
        <f t="shared" si="0"/>
        <v>6.3180277053399309E-3</v>
      </c>
    </row>
    <row r="5" spans="1:4">
      <c r="A5">
        <f t="shared" ref="A5:A68" si="2">A4+0.05</f>
        <v>0.3</v>
      </c>
      <c r="B5" s="1">
        <f t="shared" si="1"/>
        <v>6.5857396331283166E-2</v>
      </c>
      <c r="C5" s="1">
        <f t="shared" si="0"/>
        <v>0.32928698165641584</v>
      </c>
      <c r="D5" s="1">
        <f t="shared" si="0"/>
        <v>9.8786094496924742E-3</v>
      </c>
    </row>
    <row r="6" spans="1:4">
      <c r="A6">
        <f t="shared" si="2"/>
        <v>0.35</v>
      </c>
      <c r="B6" s="1">
        <f t="shared" si="1"/>
        <v>8.1108932952596871E-2</v>
      </c>
      <c r="C6" s="1">
        <f t="shared" si="0"/>
        <v>0.34760971265398666</v>
      </c>
      <c r="D6" s="1">
        <f t="shared" si="0"/>
        <v>1.4194063266704452E-2</v>
      </c>
    </row>
    <row r="7" spans="1:4">
      <c r="A7">
        <f t="shared" si="2"/>
        <v>0.39999999999999997</v>
      </c>
      <c r="B7" s="1">
        <f t="shared" si="1"/>
        <v>9.5856845678340588E-2</v>
      </c>
      <c r="C7" s="1">
        <f t="shared" si="0"/>
        <v>0.35946317129377725</v>
      </c>
      <c r="D7" s="1">
        <f t="shared" si="0"/>
        <v>1.917136913566812E-2</v>
      </c>
    </row>
    <row r="8" spans="1:4">
      <c r="A8">
        <f t="shared" si="2"/>
        <v>0.44999999999999996</v>
      </c>
      <c r="B8" s="1">
        <f t="shared" si="1"/>
        <v>0.10977380812996174</v>
      </c>
      <c r="C8" s="1">
        <f t="shared" si="0"/>
        <v>0.36591269376653923</v>
      </c>
      <c r="D8" s="1">
        <f t="shared" si="0"/>
        <v>2.4699106829241389E-2</v>
      </c>
    </row>
    <row r="9" spans="1:4">
      <c r="A9">
        <f t="shared" si="2"/>
        <v>0.49999999999999994</v>
      </c>
      <c r="B9" s="1">
        <f t="shared" si="1"/>
        <v>0.12262648039048077</v>
      </c>
      <c r="C9" s="1">
        <f t="shared" si="0"/>
        <v>0.36787944117144233</v>
      </c>
      <c r="D9" s="1">
        <f t="shared" si="0"/>
        <v>3.0656620097620189E-2</v>
      </c>
    </row>
    <row r="10" spans="1:4">
      <c r="A10">
        <f t="shared" si="2"/>
        <v>0.54999999999999993</v>
      </c>
      <c r="B10" s="1">
        <f t="shared" si="1"/>
        <v>0.13425800375822541</v>
      </c>
      <c r="C10" s="1">
        <f t="shared" si="0"/>
        <v>0.36615819206788752</v>
      </c>
      <c r="D10" s="1">
        <f t="shared" si="0"/>
        <v>3.6920951033511978E-2</v>
      </c>
    </row>
    <row r="11" spans="1:4">
      <c r="A11">
        <f t="shared" si="2"/>
        <v>0.6</v>
      </c>
      <c r="B11" s="1">
        <f t="shared" si="1"/>
        <v>0.14457322171785703</v>
      </c>
      <c r="C11" s="1">
        <f t="shared" si="0"/>
        <v>0.36143305429464256</v>
      </c>
      <c r="D11" s="1">
        <f t="shared" si="0"/>
        <v>4.3371966515357102E-2</v>
      </c>
    </row>
    <row r="12" spans="1:4">
      <c r="A12">
        <f t="shared" si="2"/>
        <v>0.65</v>
      </c>
      <c r="B12" s="1">
        <f t="shared" si="1"/>
        <v>0.15352624340916043</v>
      </c>
      <c r="C12" s="1">
        <f t="shared" si="0"/>
        <v>0.35429133094421639</v>
      </c>
      <c r="D12" s="1">
        <f t="shared" si="0"/>
        <v>4.989602910797715E-2</v>
      </c>
    </row>
    <row r="13" spans="1:4">
      <c r="A13">
        <f t="shared" si="2"/>
        <v>0.70000000000000007</v>
      </c>
      <c r="B13" s="1">
        <f t="shared" si="1"/>
        <v>0.16111001644184955</v>
      </c>
      <c r="C13" s="1">
        <f t="shared" si="0"/>
        <v>0.34523574951824904</v>
      </c>
      <c r="D13" s="1">
        <f t="shared" si="0"/>
        <v>5.638850575464735E-2</v>
      </c>
    </row>
    <row r="14" spans="1:4">
      <c r="A14">
        <f t="shared" si="2"/>
        <v>0.75000000000000011</v>
      </c>
      <c r="B14" s="1">
        <f t="shared" si="1"/>
        <v>0.1673476201113224</v>
      </c>
      <c r="C14" s="1">
        <f t="shared" si="0"/>
        <v>0.33469524022264474</v>
      </c>
      <c r="D14" s="1">
        <f t="shared" si="0"/>
        <v>6.275535754174591E-2</v>
      </c>
    </row>
    <row r="15" spans="1:4">
      <c r="A15">
        <f t="shared" si="2"/>
        <v>0.80000000000000016</v>
      </c>
      <c r="B15" s="1">
        <f t="shared" si="1"/>
        <v>0.17228502868877263</v>
      </c>
      <c r="C15" s="1">
        <f t="shared" si="0"/>
        <v>0.32303442879144861</v>
      </c>
      <c r="D15" s="1">
        <f t="shared" si="0"/>
        <v>6.891401147550906E-2</v>
      </c>
    </row>
    <row r="16" spans="1:4">
      <c r="A16">
        <f t="shared" si="2"/>
        <v>0.8500000000000002</v>
      </c>
      <c r="B16" s="1">
        <f t="shared" si="1"/>
        <v>0.17598512817080106</v>
      </c>
      <c r="C16" s="1">
        <f t="shared" si="0"/>
        <v>0.31056199088964886</v>
      </c>
      <c r="D16" s="1">
        <f t="shared" si="0"/>
        <v>7.4793679472590469E-2</v>
      </c>
    </row>
    <row r="17" spans="1:4">
      <c r="A17">
        <f t="shared" si="2"/>
        <v>0.90000000000000024</v>
      </c>
      <c r="B17" s="1">
        <f t="shared" si="1"/>
        <v>0.17852279927931344</v>
      </c>
      <c r="C17" s="1">
        <f t="shared" si="0"/>
        <v>0.29753799879885567</v>
      </c>
      <c r="D17" s="1">
        <f t="shared" si="0"/>
        <v>8.0335259675691065E-2</v>
      </c>
    </row>
    <row r="18" spans="1:4">
      <c r="A18">
        <f t="shared" si="2"/>
        <v>0.95000000000000029</v>
      </c>
      <c r="B18" s="1">
        <f t="shared" si="1"/>
        <v>0.17998090513123752</v>
      </c>
      <c r="C18" s="1">
        <f t="shared" si="0"/>
        <v>0.28418037652300654</v>
      </c>
      <c r="D18" s="1">
        <f t="shared" si="0"/>
        <v>8.549092993733784E-2</v>
      </c>
    </row>
    <row r="19" spans="1:4">
      <c r="A19">
        <f t="shared" si="2"/>
        <v>1.0000000000000002</v>
      </c>
      <c r="B19" s="1">
        <f t="shared" si="1"/>
        <v>0.18044704431548358</v>
      </c>
      <c r="C19" s="1">
        <f t="shared" si="1"/>
        <v>0.27067056647322529</v>
      </c>
      <c r="D19" s="1">
        <f t="shared" si="1"/>
        <v>9.0223522157741806E-2</v>
      </c>
    </row>
    <row r="20" spans="1:4">
      <c r="A20">
        <f t="shared" si="2"/>
        <v>1.0500000000000003</v>
      </c>
      <c r="B20" s="1">
        <f t="shared" si="1"/>
        <v>0.1800109495318834</v>
      </c>
      <c r="C20" s="1">
        <f t="shared" si="1"/>
        <v>0.25715849933126195</v>
      </c>
      <c r="D20" s="1">
        <f t="shared" si="1"/>
        <v>9.4505748504238804E-2</v>
      </c>
    </row>
    <row r="21" spans="1:4">
      <c r="A21">
        <f t="shared" si="2"/>
        <v>1.1000000000000003</v>
      </c>
      <c r="B21" s="1">
        <f t="shared" si="1"/>
        <v>0.17876242882456531</v>
      </c>
      <c r="C21" s="1">
        <f t="shared" si="1"/>
        <v>0.24376694839713445</v>
      </c>
      <c r="D21" s="1">
        <f t="shared" si="1"/>
        <v>9.8319335853510936E-2</v>
      </c>
    </row>
    <row r="22" spans="1:4">
      <c r="A22">
        <f t="shared" si="2"/>
        <v>1.1500000000000004</v>
      </c>
      <c r="B22" s="1">
        <f t="shared" si="1"/>
        <v>0.17678976109787725</v>
      </c>
      <c r="C22" s="1">
        <f t="shared" si="1"/>
        <v>0.23059534056244849</v>
      </c>
      <c r="D22" s="1">
        <f t="shared" si="1"/>
        <v>0.10165411263127945</v>
      </c>
    </row>
    <row r="23" spans="1:4">
      <c r="A23">
        <f t="shared" si="2"/>
        <v>1.2000000000000004</v>
      </c>
      <c r="B23" s="1">
        <f t="shared" si="1"/>
        <v>0.17417847031567199</v>
      </c>
      <c r="C23" s="1">
        <f t="shared" si="1"/>
        <v>0.21772308789458991</v>
      </c>
      <c r="D23" s="1">
        <f t="shared" si="1"/>
        <v>0.10450708218940322</v>
      </c>
    </row>
    <row r="24" spans="1:4">
      <c r="A24">
        <f t="shared" si="2"/>
        <v>1.2500000000000004</v>
      </c>
      <c r="B24" s="1">
        <f t="shared" si="1"/>
        <v>0.17101041379978912</v>
      </c>
      <c r="C24" s="1">
        <f t="shared" si="1"/>
        <v>0.20521249655974685</v>
      </c>
      <c r="D24" s="1">
        <f t="shared" si="1"/>
        <v>0.10688150862486823</v>
      </c>
    </row>
    <row r="25" spans="1:4">
      <c r="A25">
        <f t="shared" si="2"/>
        <v>1.3000000000000005</v>
      </c>
      <c r="B25" s="1">
        <f t="shared" si="1"/>
        <v>0.16736312957629895</v>
      </c>
      <c r="C25" s="1">
        <f t="shared" si="1"/>
        <v>0.19311130335726798</v>
      </c>
      <c r="D25" s="1">
        <f t="shared" si="1"/>
        <v>0.10878603422459436</v>
      </c>
    </row>
    <row r="26" spans="1:4">
      <c r="A26">
        <f t="shared" si="2"/>
        <v>1.3500000000000005</v>
      </c>
      <c r="B26" s="1">
        <f t="shared" si="1"/>
        <v>0.16330939595759184</v>
      </c>
      <c r="C26" s="1">
        <f t="shared" si="1"/>
        <v>0.18145488439732424</v>
      </c>
      <c r="D26" s="1">
        <f t="shared" si="1"/>
        <v>0.11023384227137455</v>
      </c>
    </row>
    <row r="27" spans="1:4">
      <c r="A27">
        <f t="shared" si="2"/>
        <v>1.4000000000000006</v>
      </c>
      <c r="B27" s="1">
        <f t="shared" si="1"/>
        <v>0.15891696366056954</v>
      </c>
      <c r="C27" s="1">
        <f t="shared" si="1"/>
        <v>0.17026817535061017</v>
      </c>
      <c r="D27" s="1">
        <f t="shared" si="1"/>
        <v>0.11124187456239873</v>
      </c>
    </row>
    <row r="28" spans="1:4">
      <c r="A28">
        <f t="shared" si="2"/>
        <v>1.4500000000000006</v>
      </c>
      <c r="B28" s="1">
        <f t="shared" si="1"/>
        <v>0.15424842689146154</v>
      </c>
      <c r="C28" s="1">
        <f t="shared" si="1"/>
        <v>0.15956733816358085</v>
      </c>
      <c r="D28" s="1">
        <f t="shared" si="1"/>
        <v>0.11183010949630964</v>
      </c>
    </row>
    <row r="29" spans="1:4">
      <c r="A29">
        <f t="shared" si="2"/>
        <v>1.5000000000000007</v>
      </c>
      <c r="B29" s="1">
        <f t="shared" si="1"/>
        <v>0.14936120510359174</v>
      </c>
      <c r="C29" s="1">
        <f t="shared" si="1"/>
        <v>0.14936120510359169</v>
      </c>
      <c r="D29" s="1">
        <f t="shared" si="1"/>
        <v>0.11202090382769385</v>
      </c>
    </row>
    <row r="30" spans="1:4">
      <c r="A30">
        <f t="shared" si="2"/>
        <v>1.5500000000000007</v>
      </c>
      <c r="B30" s="1">
        <f t="shared" si="1"/>
        <v>0.14430761166736342</v>
      </c>
      <c r="C30" s="1">
        <f t="shared" si="1"/>
        <v>0.13965252742002907</v>
      </c>
      <c r="D30" s="1">
        <f t="shared" si="1"/>
        <v>0.1118383990422067</v>
      </c>
    </row>
    <row r="31" spans="1:4">
      <c r="A31">
        <f t="shared" si="2"/>
        <v>1.6000000000000008</v>
      </c>
      <c r="B31" s="1">
        <f t="shared" si="1"/>
        <v>0.13913498957948994</v>
      </c>
      <c r="C31" s="1">
        <f t="shared" si="1"/>
        <v>0.13043905273077175</v>
      </c>
      <c r="D31" s="1">
        <f t="shared" si="1"/>
        <v>0.111307991663592</v>
      </c>
    </row>
    <row r="32" spans="1:4">
      <c r="A32">
        <f t="shared" si="2"/>
        <v>1.6500000000000008</v>
      </c>
      <c r="B32" s="1">
        <f t="shared" si="1"/>
        <v>0.13388589766650114</v>
      </c>
      <c r="C32" s="1">
        <f t="shared" si="1"/>
        <v>0.12171445242409187</v>
      </c>
      <c r="D32" s="1">
        <f t="shared" si="1"/>
        <v>0.11045586557486348</v>
      </c>
    </row>
    <row r="33" spans="1:4">
      <c r="A33">
        <f t="shared" si="2"/>
        <v>1.7000000000000008</v>
      </c>
      <c r="B33" s="1">
        <f t="shared" si="1"/>
        <v>0.12859833358045641</v>
      </c>
      <c r="C33" s="1">
        <f t="shared" si="1"/>
        <v>0.11346911786510853</v>
      </c>
      <c r="D33" s="1">
        <f t="shared" si="1"/>
        <v>0.109308583543388</v>
      </c>
    </row>
    <row r="34" spans="1:4">
      <c r="A34">
        <f t="shared" si="2"/>
        <v>1.7500000000000009</v>
      </c>
      <c r="B34" s="1">
        <f t="shared" si="1"/>
        <v>0.12330598230780046</v>
      </c>
      <c r="C34" s="1">
        <f t="shared" si="1"/>
        <v>0.10569084197811462</v>
      </c>
      <c r="D34" s="1">
        <f t="shared" si="1"/>
        <v>0.10789273451932545</v>
      </c>
    </row>
    <row r="35" spans="1:4">
      <c r="A35">
        <f t="shared" si="2"/>
        <v>1.8000000000000009</v>
      </c>
      <c r="B35" s="1">
        <f t="shared" si="1"/>
        <v>0.11803848097230375</v>
      </c>
      <c r="C35" s="1">
        <f t="shared" si="1"/>
        <v>9.8365400810253092E-2</v>
      </c>
      <c r="D35" s="1">
        <f t="shared" si="1"/>
        <v>0.10623463287507344</v>
      </c>
    </row>
    <row r="36" spans="1:4">
      <c r="A36">
        <f t="shared" si="2"/>
        <v>1.850000000000001</v>
      </c>
      <c r="B36" s="1">
        <f t="shared" ref="B36:D67" si="3">$A$2/FACT(B$2)*($A$2*$A36)^(B$2-1)*EXP(-$A$2*$A36)</f>
        <v>0.11282169245964865</v>
      </c>
      <c r="C36" s="1">
        <f t="shared" si="3"/>
        <v>9.1477047940255615E-2</v>
      </c>
      <c r="D36" s="1">
        <f t="shared" si="3"/>
        <v>0.10436006552517506</v>
      </c>
    </row>
    <row r="37" spans="1:4">
      <c r="A37">
        <f t="shared" si="2"/>
        <v>1.900000000000001</v>
      </c>
      <c r="B37" s="1">
        <f t="shared" si="3"/>
        <v>0.10767798186767695</v>
      </c>
      <c r="C37" s="1">
        <f t="shared" si="3"/>
        <v>8.5008933053429131E-2</v>
      </c>
      <c r="D37" s="1">
        <f t="shared" si="3"/>
        <v>0.10229408277429317</v>
      </c>
    </row>
    <row r="38" spans="1:4">
      <c r="A38">
        <f t="shared" si="2"/>
        <v>1.9500000000000011</v>
      </c>
      <c r="B38" s="1">
        <f t="shared" si="3"/>
        <v>0.10262649103022815</v>
      </c>
      <c r="C38" s="1">
        <f t="shared" si="3"/>
        <v>7.8943454638636987E-2</v>
      </c>
      <c r="D38" s="1">
        <f t="shared" si="3"/>
        <v>0.10006082875447249</v>
      </c>
    </row>
    <row r="39" spans="1:4">
      <c r="A39">
        <f t="shared" si="2"/>
        <v>2.0000000000000009</v>
      </c>
      <c r="B39" s="1">
        <f t="shared" si="3"/>
        <v>9.7683407406582198E-2</v>
      </c>
      <c r="C39" s="1">
        <f t="shared" si="3"/>
        <v>7.3262555554936618E-2</v>
      </c>
      <c r="D39" s="1">
        <f t="shared" si="3"/>
        <v>9.768340740658224E-2</v>
      </c>
    </row>
    <row r="40" spans="1:4">
      <c r="A40">
        <f t="shared" si="2"/>
        <v>2.0500000000000007</v>
      </c>
      <c r="B40" s="1">
        <f t="shared" si="3"/>
        <v>9.2862224501202115E-2</v>
      </c>
      <c r="C40" s="1">
        <f t="shared" si="3"/>
        <v>6.7947969147221038E-2</v>
      </c>
      <c r="D40" s="1">
        <f t="shared" si="3"/>
        <v>9.5183780113732214E-2</v>
      </c>
    </row>
    <row r="41" spans="1:4">
      <c r="A41">
        <f t="shared" si="2"/>
        <v>2.1000000000000005</v>
      </c>
      <c r="B41" s="1">
        <f t="shared" si="3"/>
        <v>8.8173991704408858E-2</v>
      </c>
      <c r="C41" s="1">
        <f t="shared" si="3"/>
        <v>6.2981422646006313E-2</v>
      </c>
      <c r="D41" s="1">
        <f t="shared" si="3"/>
        <v>9.2582691289629329E-2</v>
      </c>
    </row>
    <row r="42" spans="1:4">
      <c r="A42">
        <f t="shared" si="2"/>
        <v>2.1500000000000004</v>
      </c>
      <c r="B42" s="1">
        <f t="shared" si="3"/>
        <v>8.3627552045198367E-2</v>
      </c>
      <c r="C42" s="1">
        <f t="shared" si="3"/>
        <v>5.8344803752463974E-2</v>
      </c>
      <c r="D42" s="1">
        <f t="shared" si="3"/>
        <v>8.989961844858825E-2</v>
      </c>
    </row>
    <row r="43" spans="1:4">
      <c r="A43">
        <f t="shared" si="2"/>
        <v>2.2000000000000002</v>
      </c>
      <c r="B43" s="1">
        <f t="shared" si="3"/>
        <v>7.9229766841134988E-2</v>
      </c>
      <c r="C43" s="1">
        <f t="shared" si="3"/>
        <v>5.4020295573501124E-2</v>
      </c>
      <c r="D43" s="1">
        <f t="shared" si="3"/>
        <v>8.7152743525248488E-2</v>
      </c>
    </row>
    <row r="44" spans="1:4">
      <c r="A44">
        <f t="shared" si="2"/>
        <v>2.25</v>
      </c>
      <c r="B44" s="1">
        <f t="shared" si="3"/>
        <v>7.498572663313556E-2</v>
      </c>
      <c r="C44" s="1">
        <f t="shared" si="3"/>
        <v>4.9990484422090378E-2</v>
      </c>
      <c r="D44" s="1">
        <f t="shared" si="3"/>
        <v>8.4358942462277514E-2</v>
      </c>
    </row>
    <row r="45" spans="1:4">
      <c r="A45">
        <f t="shared" si="2"/>
        <v>2.2999999999999998</v>
      </c>
      <c r="B45" s="1">
        <f t="shared" si="3"/>
        <v>7.0898948118815544E-2</v>
      </c>
      <c r="C45" s="1">
        <f t="shared" si="3"/>
        <v>4.6238444425314489E-2</v>
      </c>
      <c r="D45" s="1">
        <f t="shared" si="3"/>
        <v>8.1533790336637865E-2</v>
      </c>
    </row>
    <row r="46" spans="1:4">
      <c r="A46">
        <f t="shared" si="2"/>
        <v>2.3499999999999996</v>
      </c>
      <c r="B46" s="1">
        <f t="shared" si="3"/>
        <v>6.6971557058820227E-2</v>
      </c>
      <c r="C46" s="1">
        <f t="shared" si="3"/>
        <v>4.2747802377970365E-2</v>
      </c>
      <c r="D46" s="1">
        <f t="shared" si="3"/>
        <v>7.8691579544113752E-2</v>
      </c>
    </row>
    <row r="47" spans="1:4">
      <c r="A47">
        <f t="shared" si="2"/>
        <v>2.3999999999999995</v>
      </c>
      <c r="B47" s="1">
        <f t="shared" si="3"/>
        <v>6.3204457336473854E-2</v>
      </c>
      <c r="C47" s="1">
        <f t="shared" si="3"/>
        <v>3.9502785835296171E-2</v>
      </c>
      <c r="D47" s="1">
        <f t="shared" si="3"/>
        <v>7.58453488037686E-2</v>
      </c>
    </row>
    <row r="48" spans="1:4">
      <c r="A48">
        <f t="shared" si="2"/>
        <v>2.4499999999999993</v>
      </c>
      <c r="B48" s="1">
        <f t="shared" si="3"/>
        <v>5.9597486510964519E-2</v>
      </c>
      <c r="C48" s="1">
        <f t="shared" si="3"/>
        <v>3.648825704752931E-2</v>
      </c>
      <c r="D48" s="1">
        <f t="shared" si="3"/>
        <v>7.3006920975931519E-2</v>
      </c>
    </row>
    <row r="49" spans="1:4">
      <c r="A49">
        <f t="shared" si="2"/>
        <v>2.4999999999999991</v>
      </c>
      <c r="B49" s="1">
        <f t="shared" si="3"/>
        <v>5.6149558325712286E-2</v>
      </c>
      <c r="C49" s="1">
        <f t="shared" si="3"/>
        <v>3.3689734995427385E-2</v>
      </c>
      <c r="D49" s="1">
        <f t="shared" si="3"/>
        <v>7.0186947907140335E-2</v>
      </c>
    </row>
    <row r="50" spans="1:4">
      <c r="A50">
        <f t="shared" si="2"/>
        <v>2.5499999999999989</v>
      </c>
      <c r="B50" s="1">
        <f t="shared" si="3"/>
        <v>5.2858792723020624E-2</v>
      </c>
      <c r="C50" s="1">
        <f t="shared" si="3"/>
        <v>3.1093407484129799E-2</v>
      </c>
      <c r="D50" s="1">
        <f t="shared" si="3"/>
        <v>6.7394960721851263E-2</v>
      </c>
    </row>
    <row r="51" spans="1:4">
      <c r="A51">
        <f t="shared" si="2"/>
        <v>2.5999999999999988</v>
      </c>
      <c r="B51" s="1">
        <f t="shared" si="3"/>
        <v>4.972263397912384E-2</v>
      </c>
      <c r="C51" s="1">
        <f t="shared" si="3"/>
        <v>2.8686134987956077E-2</v>
      </c>
      <c r="D51" s="1">
        <f t="shared" si="3"/>
        <v>6.4639424172860963E-2</v>
      </c>
    </row>
    <row r="52" spans="1:4">
      <c r="A52">
        <f t="shared" si="2"/>
        <v>2.6499999999999986</v>
      </c>
      <c r="B52" s="1">
        <f t="shared" si="3"/>
        <v>4.6737957615036067E-2</v>
      </c>
      <c r="C52" s="1">
        <f t="shared" si="3"/>
        <v>2.6455447706624204E-2</v>
      </c>
      <c r="D52" s="1">
        <f t="shared" si="3"/>
        <v>6.1927793839922765E-2</v>
      </c>
    </row>
    <row r="53" spans="1:4">
      <c r="A53">
        <f t="shared" si="2"/>
        <v>2.6999999999999984</v>
      </c>
      <c r="B53" s="1">
        <f t="shared" si="3"/>
        <v>4.3901166762195222E-2</v>
      </c>
      <c r="C53" s="1">
        <f t="shared" si="3"/>
        <v>2.4389537090108472E-2</v>
      </c>
      <c r="D53" s="1">
        <f t="shared" si="3"/>
        <v>5.9266575128963508E-2</v>
      </c>
    </row>
    <row r="54" spans="1:4">
      <c r="A54">
        <f t="shared" si="2"/>
        <v>2.7499999999999982</v>
      </c>
      <c r="B54" s="1">
        <f t="shared" si="3"/>
        <v>4.1208278671179432E-2</v>
      </c>
      <c r="C54" s="1">
        <f t="shared" si="3"/>
        <v>2.2477242911552432E-2</v>
      </c>
      <c r="D54" s="1">
        <f t="shared" si="3"/>
        <v>5.6661383172871685E-2</v>
      </c>
    </row>
    <row r="55" spans="1:4">
      <c r="A55">
        <f t="shared" si="2"/>
        <v>2.799999999999998</v>
      </c>
      <c r="B55" s="1">
        <f t="shared" si="3"/>
        <v>3.8655002049635005E-2</v>
      </c>
      <c r="C55" s="1">
        <f t="shared" si="3"/>
        <v>2.070803681230448E-2</v>
      </c>
      <c r="D55" s="1">
        <f t="shared" si="3"/>
        <v>5.4117002869488964E-2</v>
      </c>
    </row>
    <row r="56" spans="1:4">
      <c r="A56">
        <f t="shared" si="2"/>
        <v>2.8499999999999979</v>
      </c>
      <c r="B56" s="1">
        <f t="shared" si="3"/>
        <v>3.6236805904413985E-2</v>
      </c>
      <c r="C56" s="1">
        <f t="shared" si="3"/>
        <v>1.9072003107586322E-2</v>
      </c>
      <c r="D56" s="1">
        <f t="shared" si="3"/>
        <v>5.1637448413789887E-2</v>
      </c>
    </row>
    <row r="57" spans="1:4">
      <c r="A57">
        <f t="shared" si="2"/>
        <v>2.8999999999999977</v>
      </c>
      <c r="B57" s="1">
        <f t="shared" si="3"/>
        <v>3.3948980544814232E-2</v>
      </c>
      <c r="C57" s="1">
        <f t="shared" si="3"/>
        <v>1.7559817523179793E-2</v>
      </c>
      <c r="D57" s="1">
        <f t="shared" si="3"/>
        <v>4.9226021789980597E-2</v>
      </c>
    </row>
    <row r="58" spans="1:4">
      <c r="A58">
        <f t="shared" si="2"/>
        <v>2.9499999999999975</v>
      </c>
      <c r="B58" s="1">
        <f t="shared" si="3"/>
        <v>3.1786691380442413E-2</v>
      </c>
      <c r="C58" s="1">
        <f t="shared" si="3"/>
        <v>1.6162724430733445E-2</v>
      </c>
      <c r="D58" s="1">
        <f t="shared" si="3"/>
        <v>4.6885369786152507E-2</v>
      </c>
    </row>
    <row r="59" spans="1:4">
      <c r="A59">
        <f t="shared" si="2"/>
        <v>2.9999999999999973</v>
      </c>
      <c r="B59" s="1">
        <f t="shared" si="3"/>
        <v>2.9745026119996406E-2</v>
      </c>
      <c r="C59" s="1">
        <f t="shared" si="3"/>
        <v>1.4872513059998215E-2</v>
      </c>
      <c r="D59" s="1">
        <f t="shared" si="3"/>
        <v>4.4617539179994566E-2</v>
      </c>
    </row>
    <row r="60" spans="1:4">
      <c r="A60">
        <f t="shared" si="2"/>
        <v>3.0499999999999972</v>
      </c>
      <c r="B60" s="1">
        <f t="shared" si="3"/>
        <v>2.7819035947355672E-2</v>
      </c>
      <c r="C60" s="1">
        <f t="shared" si="3"/>
        <v>1.3681493088863459E-2</v>
      </c>
      <c r="D60" s="1">
        <f t="shared" si="3"/>
        <v>4.2424029819717358E-2</v>
      </c>
    </row>
    <row r="61" spans="1:4">
      <c r="A61">
        <f t="shared" si="2"/>
        <v>3.099999999999997</v>
      </c>
      <c r="B61" s="1">
        <f t="shared" si="3"/>
        <v>2.6003771219736113E-2</v>
      </c>
      <c r="C61" s="1">
        <f t="shared" si="3"/>
        <v>1.2582469945033616E-2</v>
      </c>
      <c r="D61" s="1">
        <f t="shared" si="3"/>
        <v>4.0305845390590941E-2</v>
      </c>
    </row>
    <row r="62" spans="1:4">
      <c r="A62">
        <f t="shared" si="2"/>
        <v>3.1499999999999968</v>
      </c>
      <c r="B62" s="1">
        <f t="shared" si="3"/>
        <v>2.4294312200092542E-2</v>
      </c>
      <c r="C62" s="1">
        <f t="shared" si="3"/>
        <v>1.1568720095282176E-2</v>
      </c>
      <c r="D62" s="1">
        <f t="shared" si="3"/>
        <v>3.8263541715145712E-2</v>
      </c>
    </row>
    <row r="63" spans="1:4">
      <c r="A63">
        <f t="shared" si="2"/>
        <v>3.1999999999999966</v>
      </c>
      <c r="B63" s="1">
        <f t="shared" si="3"/>
        <v>2.2685795303068221E-2</v>
      </c>
      <c r="C63" s="1">
        <f t="shared" si="3"/>
        <v>1.063396654831324E-2</v>
      </c>
      <c r="D63" s="1">
        <f t="shared" si="3"/>
        <v>3.6297272484909118E-2</v>
      </c>
    </row>
    <row r="64" spans="1:4">
      <c r="A64">
        <f t="shared" si="2"/>
        <v>3.2499999999999964</v>
      </c>
      <c r="B64" s="1">
        <f t="shared" si="3"/>
        <v>2.1173435301100916E-2</v>
      </c>
      <c r="C64" s="1">
        <f t="shared" si="3"/>
        <v>9.7723547543542809E-3</v>
      </c>
      <c r="D64" s="1">
        <f t="shared" si="3"/>
        <v>3.4406832364288951E-2</v>
      </c>
    </row>
    <row r="65" spans="1:4">
      <c r="A65">
        <f t="shared" si="2"/>
        <v>3.2999999999999963</v>
      </c>
      <c r="B65" s="1">
        <f t="shared" si="3"/>
        <v>1.9752543905195517E-2</v>
      </c>
      <c r="C65" s="1">
        <f t="shared" si="3"/>
        <v>8.9784290478161534E-3</v>
      </c>
      <c r="D65" s="1">
        <f t="shared" si="3"/>
        <v>3.2591697443572563E-2</v>
      </c>
    </row>
    <row r="66" spans="1:4">
      <c r="A66">
        <f t="shared" si="2"/>
        <v>3.3499999999999961</v>
      </c>
      <c r="B66" s="1">
        <f t="shared" si="3"/>
        <v>1.8418545103670955E-2</v>
      </c>
      <c r="C66" s="1">
        <f t="shared" si="3"/>
        <v>8.2471097479123786E-3</v>
      </c>
      <c r="D66" s="1">
        <f t="shared" si="3"/>
        <v>3.0851063048648816E-2</v>
      </c>
    </row>
    <row r="67" spans="1:4">
      <c r="A67">
        <f t="shared" si="2"/>
        <v>3.3999999999999959</v>
      </c>
      <c r="B67" s="1">
        <f t="shared" si="3"/>
        <v>1.7166987612114663E-2</v>
      </c>
      <c r="C67" s="1">
        <f t="shared" si="3"/>
        <v>7.5736710053447131E-3</v>
      </c>
      <c r="D67" s="1">
        <f t="shared" si="3"/>
        <v>2.9183878940594894E-2</v>
      </c>
    </row>
    <row r="68" spans="1:4">
      <c r="A68">
        <f t="shared" si="2"/>
        <v>3.4499999999999957</v>
      </c>
      <c r="B68" s="1">
        <f t="shared" ref="B68:D99" si="4">$A$2/FACT(B$2)*($A$2*$A68)^(B$2-1)*EXP(-$A$2*$A68)</f>
        <v>1.5993554758999964E-2</v>
      </c>
      <c r="C68" s="1">
        <f t="shared" si="4"/>
        <v>6.9537194604347751E-3</v>
      </c>
      <c r="D68" s="1">
        <f t="shared" si="4"/>
        <v>2.7588881959274902E-2</v>
      </c>
    </row>
    <row r="69" spans="1:4">
      <c r="A69">
        <f t="shared" ref="A69:A132" si="5">A68+0.05</f>
        <v>3.4999999999999956</v>
      </c>
      <c r="B69" s="1">
        <f t="shared" si="4"/>
        <v>1.4894072104057189E-2</v>
      </c>
      <c r="C69" s="1">
        <f t="shared" si="4"/>
        <v>6.3831737588816622E-3</v>
      </c>
      <c r="D69" s="1">
        <f t="shared" si="4"/>
        <v>2.6064626182100051E-2</v>
      </c>
    </row>
    <row r="70" spans="1:4">
      <c r="A70">
        <f t="shared" si="5"/>
        <v>3.5499999999999954</v>
      </c>
      <c r="B70" s="1">
        <f t="shared" si="4"/>
        <v>1.3864513060611502E-2</v>
      </c>
      <c r="C70" s="1">
        <f t="shared" si="4"/>
        <v>5.8582449551879663E-3</v>
      </c>
      <c r="D70" s="1">
        <f t="shared" si="4"/>
        <v>2.4609510682585382E-2</v>
      </c>
    </row>
    <row r="71" spans="1:4">
      <c r="A71">
        <f t="shared" si="5"/>
        <v>3.5999999999999952</v>
      </c>
      <c r="B71" s="1">
        <f t="shared" si="4"/>
        <v>1.2901002768749108E-2</v>
      </c>
      <c r="C71" s="1">
        <f t="shared" si="4"/>
        <v>5.3754178203121363E-3</v>
      </c>
      <c r="D71" s="1">
        <f t="shared" si="4"/>
        <v>2.3221804983748366E-2</v>
      </c>
    </row>
    <row r="72" spans="1:4">
      <c r="A72">
        <f t="shared" si="5"/>
        <v>3.649999999999995</v>
      </c>
      <c r="B72" s="1">
        <f t="shared" si="4"/>
        <v>1.1999820443360074E-2</v>
      </c>
      <c r="C72" s="1">
        <f t="shared" si="4"/>
        <v>4.9314330589151053E-3</v>
      </c>
      <c r="D72" s="1">
        <f t="shared" si="4"/>
        <v>2.1899672309132104E-2</v>
      </c>
    </row>
    <row r="73" spans="1:4">
      <c r="A73">
        <f t="shared" si="5"/>
        <v>3.6999999999999948</v>
      </c>
      <c r="B73" s="1">
        <f t="shared" si="4"/>
        <v>1.1157400399818546E-2</v>
      </c>
      <c r="C73" s="1">
        <f t="shared" si="4"/>
        <v>4.5232704323588772E-3</v>
      </c>
      <c r="D73" s="1">
        <f t="shared" si="4"/>
        <v>2.0641190739664285E-2</v>
      </c>
    </row>
    <row r="74" spans="1:4">
      <c r="A74">
        <f t="shared" si="5"/>
        <v>3.7499999999999947</v>
      </c>
      <c r="B74" s="1">
        <f t="shared" si="4"/>
        <v>1.0370331940271961E-2</v>
      </c>
      <c r="C74" s="1">
        <f t="shared" si="4"/>
        <v>4.1481327761087906E-3</v>
      </c>
      <c r="D74" s="1">
        <f t="shared" si="4"/>
        <v>1.94443723880099E-2</v>
      </c>
    </row>
    <row r="75" spans="1:4">
      <c r="A75">
        <f t="shared" si="5"/>
        <v>3.7999999999999945</v>
      </c>
      <c r="B75" s="1">
        <f t="shared" si="4"/>
        <v>9.635358265176636E-3</v>
      </c>
      <c r="C75" s="1">
        <f t="shared" si="4"/>
        <v>3.8034308941486778E-3</v>
      </c>
      <c r="D75" s="1">
        <f t="shared" si="4"/>
        <v>1.8307180703835586E-2</v>
      </c>
    </row>
    <row r="76" spans="1:4">
      <c r="A76">
        <f t="shared" si="5"/>
        <v>3.8499999999999943</v>
      </c>
      <c r="B76" s="1">
        <f t="shared" si="4"/>
        <v>8.9493745577861397E-3</v>
      </c>
      <c r="C76" s="1">
        <f t="shared" si="4"/>
        <v>3.4867693082283719E-3</v>
      </c>
      <c r="D76" s="1">
        <f t="shared" si="4"/>
        <v>1.7227546023738292E-2</v>
      </c>
    </row>
    <row r="77" spans="1:4">
      <c r="A77">
        <f t="shared" si="5"/>
        <v>3.8999999999999941</v>
      </c>
      <c r="B77" s="1">
        <f t="shared" si="4"/>
        <v>8.3094253737101467E-3</v>
      </c>
      <c r="C77" s="1">
        <f t="shared" si="4"/>
        <v>3.1959328360423689E-3</v>
      </c>
      <c r="D77" s="1">
        <f t="shared" si="4"/>
        <v>1.6203379478734764E-2</v>
      </c>
    </row>
    <row r="78" spans="1:4">
      <c r="A78">
        <f t="shared" si="5"/>
        <v>3.949999999999994</v>
      </c>
      <c r="B78" s="1">
        <f t="shared" si="4"/>
        <v>7.712701453350638E-3</v>
      </c>
      <c r="C78" s="1">
        <f t="shared" si="4"/>
        <v>2.9288739696268287E-3</v>
      </c>
      <c r="D78" s="1">
        <f t="shared" si="4"/>
        <v>1.5232585370367487E-2</v>
      </c>
    </row>
    <row r="79" spans="1:4">
      <c r="A79">
        <f t="shared" si="5"/>
        <v>3.9999999999999938</v>
      </c>
      <c r="B79" s="1">
        <f t="shared" si="4"/>
        <v>7.1565360619203185E-3</v>
      </c>
      <c r="C79" s="1">
        <f t="shared" si="4"/>
        <v>2.6837010232201239E-3</v>
      </c>
      <c r="D79" s="1">
        <f t="shared" si="4"/>
        <v>1.4313072123840616E-2</v>
      </c>
    </row>
    <row r="80" spans="1:4">
      <c r="A80">
        <f t="shared" si="5"/>
        <v>4.0499999999999936</v>
      </c>
      <c r="B80" s="1">
        <f t="shared" si="4"/>
        <v>6.6384009497848758E-3</v>
      </c>
      <c r="C80" s="1">
        <f t="shared" si="4"/>
        <v>2.4586670184388471E-3</v>
      </c>
      <c r="D80" s="1">
        <f t="shared" si="4"/>
        <v>1.3442761923314353E-2</v>
      </c>
    </row>
    <row r="81" spans="1:4">
      <c r="A81">
        <f t="shared" si="5"/>
        <v>4.0999999999999934</v>
      </c>
      <c r="B81" s="1">
        <f t="shared" si="4"/>
        <v>6.1559020149756774E-3</v>
      </c>
      <c r="C81" s="1">
        <f t="shared" si="4"/>
        <v>2.2521592737715932E-3</v>
      </c>
      <c r="D81" s="1">
        <f t="shared" si="4"/>
        <v>1.2619599130700118E-2</v>
      </c>
    </row>
    <row r="82" spans="1:4">
      <c r="A82">
        <f t="shared" si="5"/>
        <v>4.1499999999999932</v>
      </c>
      <c r="B82" s="1">
        <f t="shared" si="4"/>
        <v>5.7067747398223297E-3</v>
      </c>
      <c r="C82" s="1">
        <f t="shared" si="4"/>
        <v>2.0626896649960261E-3</v>
      </c>
      <c r="D82" s="1">
        <f t="shared" si="4"/>
        <v>1.1841557585131314E-2</v>
      </c>
    </row>
    <row r="83" spans="1:4">
      <c r="A83">
        <f t="shared" si="5"/>
        <v>4.1999999999999931</v>
      </c>
      <c r="B83" s="1">
        <f t="shared" si="4"/>
        <v>5.2888794646865659E-3</v>
      </c>
      <c r="C83" s="1">
        <f t="shared" si="4"/>
        <v>1.8888855231023486E-3</v>
      </c>
      <c r="D83" s="1">
        <f t="shared" si="4"/>
        <v>1.1106646875841772E-2</v>
      </c>
    </row>
    <row r="84" spans="1:4">
      <c r="A84">
        <f t="shared" si="5"/>
        <v>4.2499999999999929</v>
      </c>
      <c r="B84" s="1">
        <f t="shared" si="4"/>
        <v>4.9001965536730665E-3</v>
      </c>
      <c r="C84" s="1">
        <f t="shared" si="4"/>
        <v>1.7294811365904971E-3</v>
      </c>
      <c r="D84" s="1">
        <f t="shared" si="4"/>
        <v>1.041291767655525E-2</v>
      </c>
    </row>
    <row r="85" spans="1:4">
      <c r="A85">
        <f t="shared" si="5"/>
        <v>4.2999999999999927</v>
      </c>
      <c r="B85" s="1">
        <f t="shared" si="4"/>
        <v>4.5388214998847683E-3</v>
      </c>
      <c r="C85" s="1">
        <f t="shared" si="4"/>
        <v>1.5833098255412007E-3</v>
      </c>
      <c r="D85" s="1">
        <f t="shared" si="4"/>
        <v>9.7584662247522345E-3</v>
      </c>
    </row>
    <row r="86" spans="1:4">
      <c r="A86">
        <f t="shared" si="5"/>
        <v>4.3499999999999925</v>
      </c>
      <c r="B86" s="1">
        <f t="shared" si="4"/>
        <v>4.202960011218039E-3</v>
      </c>
      <c r="C86" s="1">
        <f t="shared" si="4"/>
        <v>1.4492965555924298E-3</v>
      </c>
      <c r="D86" s="1">
        <f t="shared" si="4"/>
        <v>9.1414380243992205E-3</v>
      </c>
    </row>
    <row r="87" spans="1:4">
      <c r="A87">
        <f t="shared" si="5"/>
        <v>4.3999999999999924</v>
      </c>
      <c r="B87" s="1">
        <f t="shared" si="4"/>
        <v>3.8909231117979482E-3</v>
      </c>
      <c r="C87" s="1">
        <f t="shared" si="4"/>
        <v>1.3264510608402122E-3</v>
      </c>
      <c r="D87" s="1">
        <f t="shared" si="4"/>
        <v>8.5600308459554721E-3</v>
      </c>
    </row>
    <row r="88" spans="1:4">
      <c r="A88">
        <f t="shared" si="5"/>
        <v>4.4499999999999922</v>
      </c>
      <c r="B88" s="1">
        <f t="shared" si="4"/>
        <v>3.6011222888800857E-3</v>
      </c>
      <c r="C88" s="1">
        <f t="shared" si="4"/>
        <v>1.2138614456899187E-3</v>
      </c>
      <c r="D88" s="1">
        <f t="shared" si="4"/>
        <v>8.0124970927581765E-3</v>
      </c>
    </row>
    <row r="89" spans="1:4">
      <c r="A89">
        <f t="shared" si="5"/>
        <v>4.499999999999992</v>
      </c>
      <c r="B89" s="1">
        <f t="shared" si="4"/>
        <v>3.332064710340389E-3</v>
      </c>
      <c r="C89" s="1">
        <f t="shared" si="4"/>
        <v>1.1106882367801316E-3</v>
      </c>
      <c r="D89" s="1">
        <f t="shared" si="4"/>
        <v>7.4971455982658615E-3</v>
      </c>
    </row>
    <row r="90" spans="1:4">
      <c r="A90">
        <f t="shared" si="5"/>
        <v>4.5499999999999918</v>
      </c>
      <c r="B90" s="1">
        <f t="shared" si="4"/>
        <v>3.0823485336888396E-3</v>
      </c>
      <c r="C90" s="1">
        <f t="shared" si="4"/>
        <v>1.016158857260059E-3</v>
      </c>
      <c r="D90" s="1">
        <f t="shared" si="4"/>
        <v>7.0123429141420984E-3</v>
      </c>
    </row>
    <row r="91" spans="1:4">
      <c r="A91">
        <f t="shared" si="5"/>
        <v>4.5999999999999917</v>
      </c>
      <c r="B91" s="1">
        <f t="shared" si="4"/>
        <v>2.8506583238305638E-3</v>
      </c>
      <c r="C91" s="1">
        <f t="shared" si="4"/>
        <v>9.2956249690127261E-4</v>
      </c>
      <c r="D91" s="1">
        <f t="shared" si="4"/>
        <v>6.5565141448102847E-3</v>
      </c>
    </row>
    <row r="92" spans="1:4">
      <c r="A92">
        <f t="shared" si="5"/>
        <v>4.6499999999999915</v>
      </c>
      <c r="B92" s="1">
        <f t="shared" si="4"/>
        <v>2.6357605935157721E-3</v>
      </c>
      <c r="C92" s="1">
        <f t="shared" si="4"/>
        <v>8.5024535274702496E-4</v>
      </c>
      <c r="D92" s="1">
        <f t="shared" si="4"/>
        <v>6.1281433799241589E-3</v>
      </c>
    </row>
    <row r="93" spans="1:4">
      <c r="A93">
        <f t="shared" si="5"/>
        <v>4.6999999999999913</v>
      </c>
      <c r="B93" s="1">
        <f t="shared" si="4"/>
        <v>2.4364994775280422E-3</v>
      </c>
      <c r="C93" s="1">
        <f t="shared" si="4"/>
        <v>7.7760621623235539E-4</v>
      </c>
      <c r="D93" s="1">
        <f t="shared" si="4"/>
        <v>5.7257737721908893E-3</v>
      </c>
    </row>
    <row r="94" spans="1:4">
      <c r="A94">
        <f t="shared" si="5"/>
        <v>4.7499999999999911</v>
      </c>
      <c r="B94" s="1">
        <f t="shared" si="4"/>
        <v>2.2517925491216911E-3</v>
      </c>
      <c r="C94" s="1">
        <f t="shared" si="4"/>
        <v>7.1109238393316692E-4</v>
      </c>
      <c r="D94" s="1">
        <f t="shared" si="4"/>
        <v>5.3480073041640057E-3</v>
      </c>
    </row>
    <row r="95" spans="1:4">
      <c r="A95">
        <f t="shared" si="5"/>
        <v>4.7999999999999909</v>
      </c>
      <c r="B95" s="1">
        <f t="shared" si="4"/>
        <v>2.0806267849990609E-3</v>
      </c>
      <c r="C95" s="1">
        <f t="shared" si="4"/>
        <v>6.5019587031220772E-4</v>
      </c>
      <c r="D95" s="1">
        <f t="shared" si="4"/>
        <v>4.993504283997737E-3</v>
      </c>
    </row>
    <row r="96" spans="1:4">
      <c r="A96">
        <f t="shared" si="5"/>
        <v>4.8499999999999908</v>
      </c>
      <c r="B96" s="1">
        <f t="shared" si="4"/>
        <v>1.9220546831859174E-3</v>
      </c>
      <c r="C96" s="1">
        <f t="shared" si="4"/>
        <v>5.9444990201626424E-4</v>
      </c>
      <c r="D96" s="1">
        <f t="shared" si="4"/>
        <v>4.6609826067258407E-3</v>
      </c>
    </row>
    <row r="97" spans="1:4">
      <c r="A97">
        <f t="shared" si="5"/>
        <v>4.8999999999999906</v>
      </c>
      <c r="B97" s="1">
        <f t="shared" si="4"/>
        <v>1.7751905364887855E-3</v>
      </c>
      <c r="C97" s="1">
        <f t="shared" si="4"/>
        <v>5.4342567443534356E-4</v>
      </c>
      <c r="D97" s="1">
        <f t="shared" si="4"/>
        <v>4.3492168143975168E-3</v>
      </c>
    </row>
    <row r="98" spans="1:4">
      <c r="A98">
        <f t="shared" si="5"/>
        <v>4.9499999999999904</v>
      </c>
      <c r="B98" s="1">
        <f t="shared" si="4"/>
        <v>1.6392068627752723E-3</v>
      </c>
      <c r="C98" s="1">
        <f t="shared" si="4"/>
        <v>4.9672935235614405E-4</v>
      </c>
      <c r="D98" s="1">
        <f t="shared" si="4"/>
        <v>4.0570369853687909E-3</v>
      </c>
    </row>
    <row r="99" spans="1:4">
      <c r="A99">
        <f t="shared" si="5"/>
        <v>4.9999999999999902</v>
      </c>
      <c r="B99" s="1">
        <f t="shared" si="4"/>
        <v>1.5133309920828521E-3</v>
      </c>
      <c r="C99" s="1">
        <f t="shared" si="4"/>
        <v>4.5399929762485652E-4</v>
      </c>
      <c r="D99" s="1">
        <f t="shared" si="4"/>
        <v>3.7833274802071223E-3</v>
      </c>
    </row>
    <row r="100" spans="1:4">
      <c r="A100">
        <f t="shared" si="5"/>
        <v>5.0499999999999901</v>
      </c>
      <c r="B100" s="1">
        <f t="shared" ref="B100:D131" si="6">$A$2/FACT(B$2)*($A$2*$A100)^(B$2-1)*EXP(-$A$2*$A100)</f>
        <v>1.3968418095109971E-3</v>
      </c>
      <c r="C100" s="1">
        <f t="shared" si="6"/>
        <v>4.1490350777554459E-4</v>
      </c>
      <c r="D100" s="1">
        <f t="shared" si="6"/>
        <v>3.5270255690152607E-3</v>
      </c>
    </row>
    <row r="101" spans="1:4">
      <c r="A101">
        <f t="shared" si="5"/>
        <v>5.0999999999999899</v>
      </c>
      <c r="B101" s="1">
        <f t="shared" si="6"/>
        <v>1.2890666519655349E-3</v>
      </c>
      <c r="C101" s="1">
        <f t="shared" si="6"/>
        <v>3.7913725057809933E-4</v>
      </c>
      <c r="D101" s="1">
        <f t="shared" si="6"/>
        <v>3.287119962512108E-3</v>
      </c>
    </row>
    <row r="102" spans="1:4">
      <c r="A102">
        <f t="shared" si="5"/>
        <v>5.1499999999999897</v>
      </c>
      <c r="B102" s="1">
        <f t="shared" si="6"/>
        <v>1.189378356084329E-3</v>
      </c>
      <c r="C102" s="1">
        <f t="shared" si="6"/>
        <v>3.4642088041291207E-4</v>
      </c>
      <c r="D102" s="1">
        <f t="shared" si="6"/>
        <v>3.0626492669171414E-3</v>
      </c>
    </row>
    <row r="103" spans="1:4">
      <c r="A103">
        <f t="shared" si="5"/>
        <v>5.1999999999999895</v>
      </c>
      <c r="B103" s="1">
        <f t="shared" si="6"/>
        <v>1.0971924540629976E-3</v>
      </c>
      <c r="C103" s="1">
        <f t="shared" si="6"/>
        <v>3.164978232874038E-4</v>
      </c>
      <c r="D103" s="1">
        <f t="shared" si="6"/>
        <v>2.8527003805637881E-3</v>
      </c>
    </row>
    <row r="104" spans="1:4">
      <c r="A104">
        <f t="shared" si="5"/>
        <v>5.2499999999999893</v>
      </c>
      <c r="B104" s="1">
        <f t="shared" si="6"/>
        <v>1.0119645136032252E-3</v>
      </c>
      <c r="C104" s="1">
        <f t="shared" si="6"/>
        <v>2.8913271817235074E-4</v>
      </c>
      <c r="D104" s="1">
        <f t="shared" si="6"/>
        <v>2.6564068482084614E-3</v>
      </c>
    </row>
    <row r="105" spans="1:4">
      <c r="A105">
        <f t="shared" si="5"/>
        <v>5.2999999999999892</v>
      </c>
      <c r="B105" s="1">
        <f t="shared" si="6"/>
        <v>9.3318761781058268E-4</v>
      </c>
      <c r="C105" s="1">
        <f t="shared" si="6"/>
        <v>2.6410970315393905E-4</v>
      </c>
      <c r="D105" s="1">
        <f t="shared" si="6"/>
        <v>2.4729471871980393E-3</v>
      </c>
    </row>
    <row r="106" spans="1:4">
      <c r="A106">
        <f t="shared" si="5"/>
        <v>5.349999999999989</v>
      </c>
      <c r="B106" s="1">
        <f t="shared" si="6"/>
        <v>8.6038998056123662E-4</v>
      </c>
      <c r="C106" s="1">
        <f t="shared" si="6"/>
        <v>2.412308356713753E-4</v>
      </c>
      <c r="D106" s="1">
        <f t="shared" si="6"/>
        <v>2.3015431980013034E-3</v>
      </c>
    </row>
    <row r="107" spans="1:4">
      <c r="A107">
        <f t="shared" si="5"/>
        <v>5.3999999999999888</v>
      </c>
      <c r="B107" s="1">
        <f t="shared" si="6"/>
        <v>7.9313269262637931E-4</v>
      </c>
      <c r="C107" s="1">
        <f t="shared" si="6"/>
        <v>2.2031463684066139E-4</v>
      </c>
      <c r="D107" s="1">
        <f t="shared" si="6"/>
        <v>2.14145827009122E-3</v>
      </c>
    </row>
    <row r="108" spans="1:4">
      <c r="A108">
        <f t="shared" si="5"/>
        <v>5.4499999999999886</v>
      </c>
      <c r="B108" s="1">
        <f t="shared" si="6"/>
        <v>7.3100759367957652E-4</v>
      </c>
      <c r="C108" s="1">
        <f t="shared" si="6"/>
        <v>2.011947505540123E-4</v>
      </c>
      <c r="D108" s="1">
        <f t="shared" si="6"/>
        <v>1.9919956927768418E-3</v>
      </c>
    </row>
    <row r="109" spans="1:4">
      <c r="A109">
        <f t="shared" si="5"/>
        <v>5.4999999999999885</v>
      </c>
      <c r="B109" s="1">
        <f t="shared" si="6"/>
        <v>6.736352652065876E-4</v>
      </c>
      <c r="C109" s="1">
        <f t="shared" si="6"/>
        <v>1.8371870869270611E-4</v>
      </c>
      <c r="D109" s="1">
        <f t="shared" si="6"/>
        <v>1.8524969793181122E-3</v>
      </c>
    </row>
    <row r="110" spans="1:4">
      <c r="A110">
        <f t="shared" si="5"/>
        <v>5.5499999999999883</v>
      </c>
      <c r="B110" s="1">
        <f t="shared" si="6"/>
        <v>6.2066313928145793E-4</v>
      </c>
      <c r="C110" s="1">
        <f t="shared" si="6"/>
        <v>1.677467944003944E-4</v>
      </c>
      <c r="D110" s="1">
        <f t="shared" si="6"/>
        <v>1.7223402115060422E-3</v>
      </c>
    </row>
    <row r="111" spans="1:4">
      <c r="A111">
        <f t="shared" si="5"/>
        <v>5.5999999999999881</v>
      </c>
      <c r="B111" s="1">
        <f t="shared" si="6"/>
        <v>5.7176371815968405E-4</v>
      </c>
      <c r="C111" s="1">
        <f t="shared" si="6"/>
        <v>1.5315099593562998E-4</v>
      </c>
      <c r="D111" s="1">
        <f t="shared" si="6"/>
        <v>1.6009384108471119E-3</v>
      </c>
    </row>
    <row r="112" spans="1:4">
      <c r="A112">
        <f t="shared" si="5"/>
        <v>5.6499999999999879</v>
      </c>
      <c r="B112" s="1">
        <f t="shared" si="6"/>
        <v>5.2663289966259016E-4</v>
      </c>
      <c r="C112" s="1">
        <f t="shared" si="6"/>
        <v>1.3981404415821009E-4</v>
      </c>
      <c r="D112" s="1">
        <f t="shared" si="6"/>
        <v>1.4877379415468141E-3</v>
      </c>
    </row>
    <row r="113" spans="1:4">
      <c r="A113">
        <f t="shared" si="5"/>
        <v>5.6999999999999877</v>
      </c>
      <c r="B113" s="1">
        <f t="shared" si="6"/>
        <v>4.8498840338104943E-4</v>
      </c>
      <c r="C113" s="1">
        <f t="shared" si="6"/>
        <v>1.2762852720553961E-4</v>
      </c>
      <c r="D113" s="1">
        <f t="shared" si="6"/>
        <v>1.3822169496359878E-3</v>
      </c>
    </row>
    <row r="114" spans="1:4">
      <c r="A114">
        <f t="shared" si="5"/>
        <v>5.7499999999999876</v>
      </c>
      <c r="B114" s="1">
        <f t="shared" si="6"/>
        <v>4.4656829280631305E-4</v>
      </c>
      <c r="C114" s="1">
        <f t="shared" si="6"/>
        <v>1.1649607638425582E-4</v>
      </c>
      <c r="D114" s="1">
        <f t="shared" si="6"/>
        <v>1.2838838418181473E-3</v>
      </c>
    </row>
    <row r="115" spans="1:4">
      <c r="A115">
        <f t="shared" si="5"/>
        <v>5.7999999999999874</v>
      </c>
      <c r="B115" s="1">
        <f t="shared" si="6"/>
        <v>4.1112958859650155E-4</v>
      </c>
      <c r="C115" s="1">
        <f t="shared" si="6"/>
        <v>1.0632661774047478E-4</v>
      </c>
      <c r="D115" s="1">
        <f t="shared" si="6"/>
        <v>1.1922758069298517E-3</v>
      </c>
    </row>
    <row r="116" spans="1:4">
      <c r="A116">
        <f t="shared" si="5"/>
        <v>5.8499999999999872</v>
      </c>
      <c r="B116" s="1">
        <f t="shared" si="6"/>
        <v>3.7844696830536655E-4</v>
      </c>
      <c r="C116" s="1">
        <f t="shared" si="6"/>
        <v>9.7037684180863439E-5</v>
      </c>
      <c r="D116" s="1">
        <f t="shared" si="6"/>
        <v>1.1069573822931947E-3</v>
      </c>
    </row>
    <row r="117" spans="1:4">
      <c r="A117">
        <f t="shared" si="5"/>
        <v>5.899999999999987</v>
      </c>
      <c r="B117" s="1">
        <f t="shared" si="6"/>
        <v>3.4831154803177498E-4</v>
      </c>
      <c r="C117" s="1">
        <f t="shared" si="6"/>
        <v>8.8553783397909088E-5</v>
      </c>
      <c r="D117" s="1">
        <f t="shared" si="6"/>
        <v>1.0275190666937338E-3</v>
      </c>
    </row>
    <row r="118" spans="1:4">
      <c r="A118">
        <f t="shared" si="5"/>
        <v>5.9499999999999869</v>
      </c>
      <c r="B118" s="1">
        <f t="shared" si="6"/>
        <v>3.2052974159100942E-4</v>
      </c>
      <c r="C118" s="1">
        <f t="shared" si="6"/>
        <v>8.0805817207817675E-5</v>
      </c>
      <c r="D118" s="1">
        <f t="shared" si="6"/>
        <v>9.5357598123325092E-4</v>
      </c>
    </row>
    <row r="119" spans="1:4">
      <c r="A119">
        <f t="shared" si="5"/>
        <v>5.9999999999999867</v>
      </c>
      <c r="B119" s="1">
        <f t="shared" si="6"/>
        <v>2.9492219295976062E-4</v>
      </c>
      <c r="C119" s="1">
        <f t="shared" si="6"/>
        <v>7.3730548239940317E-5</v>
      </c>
      <c r="D119" s="1">
        <f t="shared" si="6"/>
        <v>8.8476657887927984E-4</v>
      </c>
    </row>
    <row r="120" spans="1:4">
      <c r="A120">
        <f t="shared" si="5"/>
        <v>6.0499999999999865</v>
      </c>
      <c r="B120" s="1">
        <f t="shared" si="6"/>
        <v>2.7132277790333864E-4</v>
      </c>
      <c r="C120" s="1">
        <f t="shared" si="6"/>
        <v>6.7270110223968405E-5</v>
      </c>
      <c r="D120" s="1">
        <f t="shared" si="6"/>
        <v>8.2075140315759746E-4</v>
      </c>
    </row>
    <row r="121" spans="1:4">
      <c r="A121">
        <f t="shared" si="5"/>
        <v>6.0999999999999863</v>
      </c>
      <c r="B121" s="1">
        <f t="shared" si="6"/>
        <v>2.4957767085416146E-4</v>
      </c>
      <c r="C121" s="1">
        <f t="shared" si="6"/>
        <v>6.1371558406761158E-5</v>
      </c>
      <c r="D121" s="1">
        <f t="shared" si="6"/>
        <v>7.6121189610519084E-4</v>
      </c>
    </row>
    <row r="122" spans="1:4">
      <c r="A122">
        <f t="shared" si="5"/>
        <v>6.1499999999999861</v>
      </c>
      <c r="B122" s="1">
        <f t="shared" si="6"/>
        <v>2.2954447327329283E-4</v>
      </c>
      <c r="C122" s="1">
        <f t="shared" si="6"/>
        <v>5.598645689592521E-5</v>
      </c>
      <c r="D122" s="1">
        <f t="shared" si="6"/>
        <v>7.0584925531537381E-4</v>
      </c>
    </row>
    <row r="123" spans="1:4">
      <c r="A123">
        <f t="shared" si="5"/>
        <v>6.199999999999986</v>
      </c>
      <c r="B123" s="1">
        <f t="shared" si="6"/>
        <v>2.1109139989023521E-4</v>
      </c>
      <c r="C123" s="1">
        <f t="shared" si="6"/>
        <v>5.1070499973444113E-5</v>
      </c>
      <c r="D123" s="1">
        <f t="shared" si="6"/>
        <v>6.5438333965972767E-4</v>
      </c>
    </row>
    <row r="124" spans="1:4">
      <c r="A124">
        <f t="shared" si="5"/>
        <v>6.2499999999999858</v>
      </c>
      <c r="B124" s="1">
        <f t="shared" si="6"/>
        <v>1.9409651937910206E-4</v>
      </c>
      <c r="C124" s="1">
        <f t="shared" si="6"/>
        <v>4.6583164650984603E-5</v>
      </c>
      <c r="D124" s="1">
        <f t="shared" si="6"/>
        <v>6.0655162305969258E-4</v>
      </c>
    </row>
    <row r="125" spans="1:4">
      <c r="A125">
        <f t="shared" si="5"/>
        <v>6.2999999999999856</v>
      </c>
      <c r="B125" s="1">
        <f t="shared" si="6"/>
        <v>1.7844704619064989E-4</v>
      </c>
      <c r="C125" s="1">
        <f t="shared" si="6"/>
        <v>4.2487391950154836E-5</v>
      </c>
      <c r="D125" s="1">
        <f t="shared" si="6"/>
        <v>5.6210819550054584E-4</v>
      </c>
    </row>
    <row r="126" spans="1:4">
      <c r="A126">
        <f t="shared" si="5"/>
        <v>6.3499999999999854</v>
      </c>
      <c r="B126" s="1">
        <f t="shared" si="6"/>
        <v>1.6403868041856874E-4</v>
      </c>
      <c r="C126" s="1">
        <f t="shared" si="6"/>
        <v>3.8749294587063583E-5</v>
      </c>
      <c r="D126" s="1">
        <f t="shared" si="6"/>
        <v>5.2082281032895454E-4</v>
      </c>
    </row>
    <row r="127" spans="1:4">
      <c r="A127">
        <f t="shared" si="5"/>
        <v>6.3999999999999853</v>
      </c>
      <c r="B127" s="1">
        <f t="shared" si="6"/>
        <v>1.5077499273419539E-4</v>
      </c>
      <c r="C127" s="1">
        <f t="shared" si="6"/>
        <v>3.5337888922077132E-5</v>
      </c>
      <c r="D127" s="1">
        <f t="shared" si="6"/>
        <v>4.8247997674942414E-4</v>
      </c>
    </row>
    <row r="128" spans="1:4">
      <c r="A128">
        <f t="shared" si="5"/>
        <v>6.4499999999999851</v>
      </c>
      <c r="B128" s="1">
        <f t="shared" si="6"/>
        <v>1.3856685157582579E-4</v>
      </c>
      <c r="C128" s="1">
        <f t="shared" si="6"/>
        <v>3.2224849203680488E-5</v>
      </c>
      <c r="D128" s="1">
        <f t="shared" si="6"/>
        <v>4.4687809633203713E-4</v>
      </c>
    </row>
    <row r="129" spans="1:4">
      <c r="A129">
        <f t="shared" si="5"/>
        <v>6.4999999999999849</v>
      </c>
      <c r="B129" s="1">
        <f t="shared" si="6"/>
        <v>1.2733188992660263E-4</v>
      </c>
      <c r="C129" s="1">
        <f t="shared" si="6"/>
        <v>2.9384282290754522E-5</v>
      </c>
      <c r="D129" s="1">
        <f t="shared" si="6"/>
        <v>4.1382864226145754E-4</v>
      </c>
    </row>
    <row r="130" spans="1:4">
      <c r="A130">
        <f t="shared" si="5"/>
        <v>6.5499999999999847</v>
      </c>
      <c r="B130" s="1">
        <f t="shared" si="6"/>
        <v>1.1699400915816167E-4</v>
      </c>
      <c r="C130" s="1">
        <f t="shared" si="6"/>
        <v>2.6792521181258463E-5</v>
      </c>
      <c r="D130" s="1">
        <f t="shared" si="6"/>
        <v>3.8315537999297853E-4</v>
      </c>
    </row>
    <row r="131" spans="1:4">
      <c r="A131">
        <f t="shared" si="5"/>
        <v>6.5999999999999845</v>
      </c>
      <c r="B131" s="1">
        <f t="shared" si="6"/>
        <v>1.0748291755555996E-4</v>
      </c>
      <c r="C131" s="1">
        <f t="shared" si="6"/>
        <v>2.4427935808081866E-5</v>
      </c>
      <c r="D131" s="1">
        <f t="shared" si="6"/>
        <v>3.5469362793334703E-4</v>
      </c>
    </row>
    <row r="132" spans="1:4">
      <c r="A132">
        <f t="shared" si="5"/>
        <v>6.6499999999999844</v>
      </c>
      <c r="B132" s="1">
        <f t="shared" ref="B132:D163" si="7">$A$2/FACT(B$2)*($A$2*$A132)^(B$2-1)*EXP(-$A$2*$A132)</f>
        <v>9.8733701272278466E-5</v>
      </c>
      <c r="C132" s="1">
        <f t="shared" si="7"/>
        <v>2.22707596854764E-5</v>
      </c>
      <c r="D132" s="1">
        <f t="shared" si="7"/>
        <v>3.2828955673032509E-4</v>
      </c>
    </row>
    <row r="133" spans="1:4">
      <c r="A133">
        <f t="shared" ref="A133:A196" si="8">A132+0.05</f>
        <v>6.6999999999999842</v>
      </c>
      <c r="B133" s="1">
        <f t="shared" si="7"/>
        <v>9.068642559214973E-5</v>
      </c>
      <c r="C133" s="1">
        <f t="shared" si="7"/>
        <v>2.0302931102720139E-5</v>
      </c>
      <c r="D133" s="1">
        <f t="shared" si="7"/>
        <v>3.0379952573370093E-4</v>
      </c>
    </row>
    <row r="134" spans="1:4">
      <c r="A134">
        <f t="shared" si="8"/>
        <v>6.749999999999984</v>
      </c>
      <c r="B134" s="1">
        <f t="shared" si="7"/>
        <v>8.3285764497835398E-5</v>
      </c>
      <c r="C134" s="1">
        <f t="shared" si="7"/>
        <v>1.8507947666185688E-5</v>
      </c>
      <c r="D134" s="1">
        <f t="shared" si="7"/>
        <v>2.8108945518019382E-4</v>
      </c>
    </row>
    <row r="135" spans="1:4">
      <c r="A135">
        <f t="shared" si="8"/>
        <v>6.7999999999999838</v>
      </c>
      <c r="B135" s="1">
        <f t="shared" si="7"/>
        <v>7.6480656662933312E-5</v>
      </c>
      <c r="C135" s="1">
        <f t="shared" si="7"/>
        <v>1.6870733087411802E-5</v>
      </c>
      <c r="D135" s="1">
        <f t="shared" si="7"/>
        <v>2.6003423265397261E-4</v>
      </c>
    </row>
    <row r="136" spans="1:4">
      <c r="A136">
        <f t="shared" si="8"/>
        <v>6.8499999999999837</v>
      </c>
      <c r="B136" s="1">
        <f t="shared" si="7"/>
        <v>7.0223986096946606E-5</v>
      </c>
      <c r="C136" s="1">
        <f t="shared" si="7"/>
        <v>1.5377515203710971E-5</v>
      </c>
      <c r="D136" s="1">
        <f t="shared" si="7"/>
        <v>2.4051715238204157E-4</v>
      </c>
    </row>
    <row r="137" spans="1:4">
      <c r="A137">
        <f t="shared" si="8"/>
        <v>6.8999999999999835</v>
      </c>
      <c r="B137" s="1">
        <f t="shared" si="7"/>
        <v>6.4472285779239942E-5</v>
      </c>
      <c r="C137" s="1">
        <f t="shared" si="7"/>
        <v>1.4015714299834805E-5</v>
      </c>
      <c r="D137" s="1">
        <f t="shared" si="7"/>
        <v>2.2242938593837727E-4</v>
      </c>
    </row>
    <row r="138" spans="1:4">
      <c r="A138">
        <f t="shared" si="8"/>
        <v>6.9499999999999833</v>
      </c>
      <c r="B138" s="1">
        <f t="shared" si="7"/>
        <v>5.9185462719823148E-5</v>
      </c>
      <c r="C138" s="1">
        <f t="shared" si="7"/>
        <v>1.2773840874782005E-5</v>
      </c>
      <c r="D138" s="1">
        <f t="shared" si="7"/>
        <v>2.0566948295138492E-4</v>
      </c>
    </row>
    <row r="139" spans="1:4">
      <c r="A139">
        <f t="shared" si="8"/>
        <v>6.9999999999999831</v>
      </c>
      <c r="B139" s="1">
        <f t="shared" si="7"/>
        <v>5.4326542981434671E-5</v>
      </c>
      <c r="C139" s="1">
        <f t="shared" si="7"/>
        <v>1.1641402067450315E-5</v>
      </c>
      <c r="D139" s="1">
        <f t="shared" si="7"/>
        <v>1.9014290043502092E-4</v>
      </c>
    </row>
    <row r="140" spans="1:4">
      <c r="A140">
        <f t="shared" si="8"/>
        <v>7.0499999999999829</v>
      </c>
      <c r="B140" s="1">
        <f t="shared" si="7"/>
        <v>4.9861435289073675E-5</v>
      </c>
      <c r="C140" s="1">
        <f t="shared" si="7"/>
        <v>1.0608816018951874E-5</v>
      </c>
      <c r="D140" s="1">
        <f t="shared" si="7"/>
        <v>1.7576155939398429E-4</v>
      </c>
    </row>
    <row r="141" spans="1:4">
      <c r="A141">
        <f t="shared" si="8"/>
        <v>7.0999999999999828</v>
      </c>
      <c r="B141" s="1">
        <f t="shared" si="7"/>
        <v>4.5758711939980972E-5</v>
      </c>
      <c r="C141" s="1">
        <f t="shared" si="7"/>
        <v>9.6673335084467088E-6</v>
      </c>
      <c r="D141" s="1">
        <f t="shared" si="7"/>
        <v>1.6244342738693207E-4</v>
      </c>
    </row>
    <row r="142" spans="1:4">
      <c r="A142">
        <f t="shared" si="8"/>
        <v>7.1499999999999826</v>
      </c>
      <c r="B142" s="1">
        <f t="shared" si="7"/>
        <v>4.1989405809249107E-5</v>
      </c>
      <c r="C142" s="1">
        <f t="shared" si="7"/>
        <v>8.8089662536886447E-6</v>
      </c>
      <c r="D142" s="1">
        <f t="shared" si="7"/>
        <v>1.5011212576806522E-4</v>
      </c>
    </row>
    <row r="143" spans="1:4">
      <c r="A143">
        <f t="shared" si="8"/>
        <v>7.1999999999999824</v>
      </c>
      <c r="B143" s="1">
        <f t="shared" si="7"/>
        <v>3.8526822323906231E-5</v>
      </c>
      <c r="C143" s="1">
        <f t="shared" si="7"/>
        <v>8.0264213174804854E-6</v>
      </c>
      <c r="D143" s="1">
        <f t="shared" si="7"/>
        <v>1.3869656036606209E-4</v>
      </c>
    </row>
    <row r="144" spans="1:4">
      <c r="A144">
        <f t="shared" si="8"/>
        <v>7.2499999999999822</v>
      </c>
      <c r="B144" s="1">
        <f t="shared" si="7"/>
        <v>3.5346365351633905E-5</v>
      </c>
      <c r="C144" s="1">
        <f t="shared" si="7"/>
        <v>7.3130411072346191E-6</v>
      </c>
      <c r="D144" s="1">
        <f t="shared" si="7"/>
        <v>1.2813057439967261E-4</v>
      </c>
    </row>
    <row r="145" spans="1:4">
      <c r="A145">
        <f t="shared" si="8"/>
        <v>7.2999999999999821</v>
      </c>
      <c r="B145" s="1">
        <f t="shared" si="7"/>
        <v>3.2425376019414833E-5</v>
      </c>
      <c r="C145" s="1">
        <f t="shared" si="7"/>
        <v>6.6627484971400508E-6</v>
      </c>
      <c r="D145" s="1">
        <f t="shared" si="7"/>
        <v>1.1835262247086383E-4</v>
      </c>
    </row>
    <row r="146" spans="1:4">
      <c r="A146">
        <f t="shared" si="8"/>
        <v>7.3499999999999819</v>
      </c>
      <c r="B146" s="1">
        <f t="shared" si="7"/>
        <v>2.9742983542536082E-5</v>
      </c>
      <c r="C146" s="1">
        <f t="shared" si="7"/>
        <v>6.06999664133391E-6</v>
      </c>
      <c r="D146" s="1">
        <f t="shared" si="7"/>
        <v>1.0930546451881985E-4</v>
      </c>
    </row>
    <row r="147" spans="1:4">
      <c r="A147">
        <f t="shared" si="8"/>
        <v>7.3999999999999817</v>
      </c>
      <c r="B147" s="1">
        <f t="shared" si="7"/>
        <v>2.7279967205669794E-5</v>
      </c>
      <c r="C147" s="1">
        <f t="shared" si="7"/>
        <v>5.5297230822303771E-6</v>
      </c>
      <c r="D147" s="1">
        <f t="shared" si="7"/>
        <v>1.0093587866097798E-4</v>
      </c>
    </row>
    <row r="148" spans="1:4">
      <c r="A148">
        <f t="shared" si="8"/>
        <v>7.4499999999999815</v>
      </c>
      <c r="B148" s="1">
        <f t="shared" si="7"/>
        <v>2.5018628695390497E-5</v>
      </c>
      <c r="C148" s="1">
        <f t="shared" si="7"/>
        <v>5.0373077910182341E-6</v>
      </c>
      <c r="D148" s="1">
        <f t="shared" si="7"/>
        <v>9.3194391890329381E-5</v>
      </c>
    </row>
    <row r="149" spans="1:4">
      <c r="A149">
        <f t="shared" si="8"/>
        <v>7.4999999999999813</v>
      </c>
      <c r="B149" s="1">
        <f t="shared" si="7"/>
        <v>2.2942674037637677E-5</v>
      </c>
      <c r="C149" s="1">
        <f t="shared" si="7"/>
        <v>4.5885348075275473E-6</v>
      </c>
      <c r="D149" s="1">
        <f t="shared" si="7"/>
        <v>8.603502764114107E-5</v>
      </c>
    </row>
    <row r="150" spans="1:4">
      <c r="A150">
        <f t="shared" si="8"/>
        <v>7.5499999999999812</v>
      </c>
      <c r="B150" s="1">
        <f t="shared" si="7"/>
        <v>2.1037104444463659E-5</v>
      </c>
      <c r="C150" s="1">
        <f t="shared" si="7"/>
        <v>4.1795571743967643E-6</v>
      </c>
      <c r="D150" s="1">
        <f t="shared" si="7"/>
        <v>7.941506927785011E-5</v>
      </c>
    </row>
    <row r="151" spans="1:4">
      <c r="A151">
        <f t="shared" si="8"/>
        <v>7.599999999999981</v>
      </c>
      <c r="B151" s="1">
        <f t="shared" si="7"/>
        <v>1.9288115422086415E-5</v>
      </c>
      <c r="C151" s="1">
        <f t="shared" si="7"/>
        <v>3.8068648859381177E-6</v>
      </c>
      <c r="D151" s="1">
        <f t="shared" si="7"/>
        <v>7.3294838603928182E-5</v>
      </c>
    </row>
    <row r="152" spans="1:4">
      <c r="A152">
        <f t="shared" si="8"/>
        <v>7.6499999999999808</v>
      </c>
      <c r="B152" s="1">
        <f t="shared" si="7"/>
        <v>1.7683003536956437E-5</v>
      </c>
      <c r="C152" s="1">
        <f t="shared" si="7"/>
        <v>3.467255595481663E-6</v>
      </c>
      <c r="D152" s="1">
        <f t="shared" si="7"/>
        <v>6.7637488528858212E-5</v>
      </c>
    </row>
    <row r="153" spans="1:4">
      <c r="A153">
        <f t="shared" si="8"/>
        <v>7.6999999999999806</v>
      </c>
      <c r="B153" s="1">
        <f t="shared" si="7"/>
        <v>1.6210080278404701E-5</v>
      </c>
      <c r="C153" s="1">
        <f t="shared" si="7"/>
        <v>3.1578078464424828E-6</v>
      </c>
      <c r="D153" s="1">
        <f t="shared" si="7"/>
        <v>6.2408809071857948E-5</v>
      </c>
    </row>
    <row r="154" spans="1:4">
      <c r="A154">
        <f t="shared" si="8"/>
        <v>7.7499999999999805</v>
      </c>
      <c r="B154" s="1">
        <f t="shared" si="7"/>
        <v>1.4858592495616794E-5</v>
      </c>
      <c r="C154" s="1">
        <f t="shared" si="7"/>
        <v>2.8758566120548712E-6</v>
      </c>
      <c r="D154" s="1">
        <f t="shared" si="7"/>
        <v>5.7577045920514937E-5</v>
      </c>
    </row>
    <row r="155" spans="1:4">
      <c r="A155">
        <f t="shared" si="8"/>
        <v>7.7999999999999803</v>
      </c>
      <c r="B155" s="1">
        <f t="shared" si="7"/>
        <v>1.3618648923325281E-5</v>
      </c>
      <c r="C155" s="1">
        <f t="shared" si="7"/>
        <v>2.6189709467933303E-6</v>
      </c>
      <c r="D155" s="1">
        <f t="shared" si="7"/>
        <v>5.3112730800968462E-5</v>
      </c>
    </row>
    <row r="156" spans="1:4">
      <c r="A156">
        <f t="shared" si="8"/>
        <v>7.8499999999999801</v>
      </c>
      <c r="B156" s="1">
        <f t="shared" si="7"/>
        <v>1.2481152344869553E-5</v>
      </c>
      <c r="C156" s="1">
        <f t="shared" si="7"/>
        <v>2.3849335690833603E-6</v>
      </c>
      <c r="D156" s="1">
        <f t="shared" si="7"/>
        <v>4.8988522953612874E-5</v>
      </c>
    </row>
    <row r="157" spans="1:4">
      <c r="A157">
        <f t="shared" si="8"/>
        <v>7.8999999999999799</v>
      </c>
      <c r="B157" s="1">
        <f t="shared" si="7"/>
        <v>1.1437736973276985E-5</v>
      </c>
      <c r="C157" s="1">
        <f t="shared" si="7"/>
        <v>2.1717222101158887E-6</v>
      </c>
      <c r="D157" s="1">
        <f t="shared" si="7"/>
        <v>4.5179061044443977E-5</v>
      </c>
    </row>
    <row r="158" spans="1:4">
      <c r="A158">
        <f t="shared" si="8"/>
        <v>7.9499999999999797</v>
      </c>
      <c r="B158" s="1">
        <f t="shared" si="7"/>
        <v>1.0480710660901757E-5</v>
      </c>
      <c r="C158" s="1">
        <f t="shared" si="7"/>
        <v>1.9774925775286385E-6</v>
      </c>
      <c r="D158" s="1">
        <f t="shared" si="7"/>
        <v>4.166082487708438E-5</v>
      </c>
    </row>
    <row r="159" spans="1:4">
      <c r="A159">
        <f t="shared" si="8"/>
        <v>7.9999999999999796</v>
      </c>
      <c r="B159" s="1">
        <f t="shared" si="7"/>
        <v>9.6030015760437857E-6</v>
      </c>
      <c r="C159" s="1">
        <f t="shared" si="7"/>
        <v>1.8005627955082147E-6</v>
      </c>
      <c r="D159" s="1">
        <f t="shared" si="7"/>
        <v>3.8412006304175048E-5</v>
      </c>
    </row>
    <row r="160" spans="1:4">
      <c r="A160">
        <f t="shared" si="8"/>
        <v>8.0499999999999794</v>
      </c>
      <c r="B160" s="1">
        <f t="shared" si="7"/>
        <v>8.7981090109791014E-6</v>
      </c>
      <c r="C160" s="1">
        <f t="shared" si="7"/>
        <v>1.6393991945923835E-6</v>
      </c>
      <c r="D160" s="1">
        <f t="shared" si="7"/>
        <v>3.5412388769190796E-5</v>
      </c>
    </row>
    <row r="161" spans="1:4">
      <c r="A161">
        <f t="shared" si="8"/>
        <v>8.0999999999999801</v>
      </c>
      <c r="B161" s="1">
        <f t="shared" si="7"/>
        <v>8.0600580100787292E-6</v>
      </c>
      <c r="C161" s="1">
        <f t="shared" si="7"/>
        <v>1.4926033351997685E-6</v>
      </c>
      <c r="D161" s="1">
        <f t="shared" si="7"/>
        <v>3.2643234940818772E-5</v>
      </c>
    </row>
    <row r="162" spans="1:4">
      <c r="A162">
        <f t="shared" si="8"/>
        <v>8.1499999999999808</v>
      </c>
      <c r="B162" s="1">
        <f t="shared" si="7"/>
        <v>7.3833575292842828E-6</v>
      </c>
      <c r="C162" s="1">
        <f t="shared" si="7"/>
        <v>1.3589001587639818E-6</v>
      </c>
      <c r="D162" s="1">
        <f t="shared" si="7"/>
        <v>3.0087181931833383E-5</v>
      </c>
    </row>
    <row r="163" spans="1:4">
      <c r="A163">
        <f t="shared" si="8"/>
        <v>8.1999999999999815</v>
      </c>
      <c r="B163" s="1">
        <f t="shared" si="7"/>
        <v>6.762961859247249E-6</v>
      </c>
      <c r="C163" s="1">
        <f t="shared" si="7"/>
        <v>1.2371271693744997E-6</v>
      </c>
      <c r="D163" s="1">
        <f t="shared" si="7"/>
        <v>2.7728143622913658E-5</v>
      </c>
    </row>
    <row r="164" spans="1:4">
      <c r="A164">
        <f t="shared" si="8"/>
        <v>8.2499999999999822</v>
      </c>
      <c r="B164" s="1">
        <f t="shared" ref="B164:D202" si="9">$A$2/FACT(B$2)*($A$2*$A164)^(B$2-1)*EXP(-$A$2*$A164)</f>
        <v>6.1942350640240871E-6</v>
      </c>
      <c r="C164" s="1">
        <f t="shared" si="9"/>
        <v>1.1262245570952911E-6</v>
      </c>
      <c r="D164" s="1">
        <f t="shared" si="9"/>
        <v>2.5551219639099304E-5</v>
      </c>
    </row>
    <row r="165" spans="1:4">
      <c r="A165">
        <f t="shared" si="8"/>
        <v>8.2999999999999829</v>
      </c>
      <c r="B165" s="1">
        <f t="shared" si="9"/>
        <v>5.672918205441927E-6</v>
      </c>
      <c r="C165" s="1">
        <f t="shared" si="9"/>
        <v>1.0252261817063744E-6</v>
      </c>
      <c r="D165" s="1">
        <f t="shared" si="9"/>
        <v>2.354261055258395E-5</v>
      </c>
    </row>
    <row r="166" spans="1:4">
      <c r="A166">
        <f t="shared" si="8"/>
        <v>8.3499999999999837</v>
      </c>
      <c r="B166" s="1">
        <f t="shared" si="9"/>
        <v>5.1950991401982111E-6</v>
      </c>
      <c r="C166" s="1">
        <f t="shared" si="9"/>
        <v>9.3325134255057874E-7</v>
      </c>
      <c r="D166" s="1">
        <f t="shared" si="9"/>
        <v>2.1689538910327488E-5</v>
      </c>
    </row>
    <row r="167" spans="1:4">
      <c r="A167">
        <f t="shared" si="8"/>
        <v>8.3999999999999844</v>
      </c>
      <c r="B167" s="1">
        <f t="shared" si="9"/>
        <v>4.7571846925141921E-6</v>
      </c>
      <c r="C167" s="1">
        <f t="shared" si="9"/>
        <v>8.4949726652039302E-7</v>
      </c>
      <c r="D167" s="1">
        <f t="shared" si="9"/>
        <v>1.9980175708559568E-5</v>
      </c>
    </row>
    <row r="168" spans="1:4">
      <c r="A168">
        <f t="shared" si="8"/>
        <v>8.4499999999999851</v>
      </c>
      <c r="B168" s="1">
        <f t="shared" si="9"/>
        <v>4.3558750198048357E-6</v>
      </c>
      <c r="C168" s="1">
        <f t="shared" si="9"/>
        <v>7.7323225203636277E-7</v>
      </c>
      <c r="D168" s="1">
        <f t="shared" si="9"/>
        <v>1.8403571958675402E-5</v>
      </c>
    </row>
    <row r="169" spans="1:4">
      <c r="A169">
        <f t="shared" si="8"/>
        <v>8.4999999999999858</v>
      </c>
      <c r="B169" s="1">
        <f t="shared" si="9"/>
        <v>3.9881400024298108E-6</v>
      </c>
      <c r="C169" s="1">
        <f t="shared" si="9"/>
        <v>7.0378941219349723E-7</v>
      </c>
      <c r="D169" s="1">
        <f t="shared" si="9"/>
        <v>1.6949595010326667E-5</v>
      </c>
    </row>
    <row r="170" spans="1:4">
      <c r="A170">
        <f t="shared" si="8"/>
        <v>8.5499999999999865</v>
      </c>
      <c r="B170" s="1">
        <f t="shared" si="9"/>
        <v>3.6511975012210676E-6</v>
      </c>
      <c r="C170" s="1">
        <f t="shared" si="9"/>
        <v>6.4056096512650407E-7</v>
      </c>
      <c r="D170" s="1">
        <f t="shared" si="9"/>
        <v>1.5608869317720037E-5</v>
      </c>
    </row>
    <row r="171" spans="1:4">
      <c r="A171">
        <f t="shared" si="8"/>
        <v>8.5999999999999872</v>
      </c>
      <c r="B171" s="1">
        <f t="shared" si="9"/>
        <v>3.3424933382070665E-6</v>
      </c>
      <c r="C171" s="1">
        <f t="shared" si="9"/>
        <v>5.8299302410588459E-7</v>
      </c>
      <c r="D171" s="1">
        <f t="shared" si="9"/>
        <v>1.4372721354290364E-5</v>
      </c>
    </row>
    <row r="172" spans="1:4">
      <c r="A172">
        <f t="shared" si="8"/>
        <v>8.6499999999999879</v>
      </c>
      <c r="B172" s="1">
        <f t="shared" si="9"/>
        <v>3.0596828668331552E-6</v>
      </c>
      <c r="C172" s="1">
        <f t="shared" si="9"/>
        <v>5.305808439595074E-7</v>
      </c>
      <c r="D172" s="1">
        <f t="shared" si="9"/>
        <v>1.3233128399053378E-5</v>
      </c>
    </row>
    <row r="173" spans="1:4">
      <c r="A173">
        <f t="shared" si="8"/>
        <v>8.6999999999999886</v>
      </c>
      <c r="B173" s="1">
        <f t="shared" si="9"/>
        <v>2.8006140080694236E-6</v>
      </c>
      <c r="C173" s="1">
        <f t="shared" si="9"/>
        <v>4.8286448414990131E-7</v>
      </c>
      <c r="D173" s="1">
        <f t="shared" si="9"/>
        <v>1.2182670935101976E-5</v>
      </c>
    </row>
    <row r="174" spans="1:4">
      <c r="A174">
        <f t="shared" si="8"/>
        <v>8.7499999999999893</v>
      </c>
      <c r="B174" s="1">
        <f t="shared" si="9"/>
        <v>2.5633116381553634E-6</v>
      </c>
      <c r="C174" s="1">
        <f t="shared" si="9"/>
        <v>4.3942485225520565E-7</v>
      </c>
      <c r="D174" s="1">
        <f t="shared" si="9"/>
        <v>1.1214488416929701E-5</v>
      </c>
    </row>
    <row r="175" spans="1:4">
      <c r="A175">
        <f t="shared" si="8"/>
        <v>8.7999999999999901</v>
      </c>
      <c r="B175" s="1">
        <f t="shared" si="9"/>
        <v>2.3459632224054762E-6</v>
      </c>
      <c r="C175" s="1">
        <f t="shared" si="9"/>
        <v>3.9988009472820664E-7</v>
      </c>
      <c r="D175" s="1">
        <f t="shared" si="9"/>
        <v>1.0322238178584085E-5</v>
      </c>
    </row>
    <row r="176" spans="1:4">
      <c r="A176">
        <f t="shared" si="8"/>
        <v>8.8499999999999908</v>
      </c>
      <c r="B176" s="1">
        <f t="shared" si="9"/>
        <v>2.1469055975388697E-6</v>
      </c>
      <c r="C176" s="1">
        <f t="shared" si="9"/>
        <v>3.6388230466760542E-7</v>
      </c>
      <c r="D176" s="1">
        <f t="shared" si="9"/>
        <v>9.500057269109489E-6</v>
      </c>
    </row>
    <row r="177" spans="1:4">
      <c r="A177">
        <f t="shared" si="8"/>
        <v>8.8999999999999915</v>
      </c>
      <c r="B177" s="1">
        <f t="shared" si="9"/>
        <v>1.9646128124432012E-6</v>
      </c>
      <c r="C177" s="1">
        <f t="shared" si="9"/>
        <v>3.3111451895110167E-7</v>
      </c>
      <c r="D177" s="1">
        <f t="shared" si="9"/>
        <v>8.7425270153722371E-6</v>
      </c>
    </row>
    <row r="178" spans="1:4">
      <c r="A178">
        <f t="shared" si="8"/>
        <v>8.9499999999999922</v>
      </c>
      <c r="B178" s="1">
        <f t="shared" si="9"/>
        <v>1.7976849441805866E-6</v>
      </c>
      <c r="C178" s="1">
        <f t="shared" si="9"/>
        <v>3.0128797947160698E-7</v>
      </c>
      <c r="D178" s="1">
        <f t="shared" si="9"/>
        <v>8.0446401252081192E-6</v>
      </c>
    </row>
    <row r="179" spans="1:4">
      <c r="A179">
        <f t="shared" si="8"/>
        <v>8.9999999999999929</v>
      </c>
      <c r="B179" s="1">
        <f t="shared" si="9"/>
        <v>1.6448378124289846E-6</v>
      </c>
      <c r="C179" s="1">
        <f t="shared" si="9"/>
        <v>2.7413963540483097E-7</v>
      </c>
      <c r="D179" s="1">
        <f t="shared" si="9"/>
        <v>7.4017701559304253E-6</v>
      </c>
    </row>
    <row r="180" spans="1:4">
      <c r="A180">
        <f t="shared" si="8"/>
        <v>9.0499999999999936</v>
      </c>
      <c r="B180" s="1">
        <f t="shared" si="9"/>
        <v>1.5048935214633881E-6</v>
      </c>
      <c r="C180" s="1">
        <f t="shared" si="9"/>
        <v>2.4942986543592086E-7</v>
      </c>
      <c r="D180" s="1">
        <f t="shared" si="9"/>
        <v>6.8096431846218263E-6</v>
      </c>
    </row>
    <row r="181" spans="1:4">
      <c r="A181">
        <f t="shared" si="8"/>
        <v>9.0999999999999943</v>
      </c>
      <c r="B181" s="1">
        <f t="shared" si="9"/>
        <v>1.3767717642507323E-6</v>
      </c>
      <c r="C181" s="1">
        <f t="shared" si="9"/>
        <v>2.269404007006703E-7</v>
      </c>
      <c r="D181" s="1">
        <f t="shared" si="9"/>
        <v>6.2643115273408286E-6</v>
      </c>
    </row>
    <row r="182" spans="1:4">
      <c r="A182">
        <f t="shared" si="8"/>
        <v>9.149999999999995</v>
      </c>
      <c r="B182" s="1">
        <f t="shared" si="9"/>
        <v>1.2594818282922981E-6</v>
      </c>
      <c r="C182" s="1">
        <f t="shared" si="9"/>
        <v>2.0647243086758996E-7</v>
      </c>
      <c r="D182" s="1">
        <f t="shared" si="9"/>
        <v>5.7621293644372601E-6</v>
      </c>
    </row>
    <row r="183" spans="1:4">
      <c r="A183">
        <f t="shared" si="8"/>
        <v>9.1999999999999957</v>
      </c>
      <c r="B183" s="1">
        <f t="shared" si="9"/>
        <v>1.152115247527079E-6</v>
      </c>
      <c r="C183" s="1">
        <f t="shared" si="9"/>
        <v>1.878448773141978E-7</v>
      </c>
      <c r="D183" s="1">
        <f t="shared" si="9"/>
        <v>5.2997301386245607E-6</v>
      </c>
    </row>
    <row r="184" spans="1:4">
      <c r="A184">
        <f t="shared" si="8"/>
        <v>9.2499999999999964</v>
      </c>
      <c r="B184" s="1">
        <f t="shared" si="9"/>
        <v>1.0538390489364853E-6</v>
      </c>
      <c r="C184" s="1">
        <f t="shared" si="9"/>
        <v>1.7089281874645715E-7</v>
      </c>
      <c r="D184" s="1">
        <f t="shared" si="9"/>
        <v>4.874005601331243E-6</v>
      </c>
    </row>
    <row r="185" spans="1:4">
      <c r="A185">
        <f t="shared" si="8"/>
        <v>9.2999999999999972</v>
      </c>
      <c r="B185" s="1">
        <f t="shared" si="9"/>
        <v>9.6388954649052629E-7</v>
      </c>
      <c r="C185" s="1">
        <f t="shared" si="9"/>
        <v>1.5546605588556878E-7</v>
      </c>
      <c r="D185" s="1">
        <f t="shared" si="9"/>
        <v>4.482086391180945E-6</v>
      </c>
    </row>
    <row r="186" spans="1:4">
      <c r="A186">
        <f t="shared" si="8"/>
        <v>9.3499999999999979</v>
      </c>
      <c r="B186" s="1">
        <f t="shared" si="9"/>
        <v>8.8156663877204825E-7</v>
      </c>
      <c r="C186" s="1">
        <f t="shared" si="9"/>
        <v>1.4142780301155857E-7</v>
      </c>
      <c r="D186" s="1">
        <f t="shared" si="9"/>
        <v>4.1213240362593244E-6</v>
      </c>
    </row>
    <row r="187" spans="1:4">
      <c r="A187">
        <f t="shared" si="8"/>
        <v>9.3999999999999986</v>
      </c>
      <c r="B187" s="1">
        <f t="shared" si="9"/>
        <v>8.0622857003091108E-7</v>
      </c>
      <c r="C187" s="1">
        <f t="shared" si="9"/>
        <v>1.2865349521769859E-7</v>
      </c>
      <c r="D187" s="1">
        <f t="shared" si="9"/>
        <v>3.7892742791452808E-6</v>
      </c>
    </row>
    <row r="188" spans="1:4">
      <c r="A188">
        <f t="shared" si="8"/>
        <v>9.4499999999999993</v>
      </c>
      <c r="B188" s="1">
        <f t="shared" si="9"/>
        <v>7.3728711757480681E-7</v>
      </c>
      <c r="C188" s="1">
        <f t="shared" si="9"/>
        <v>1.1702970120235032E-7</v>
      </c>
      <c r="D188" s="1">
        <f t="shared" si="9"/>
        <v>3.4836816305409625E-6</v>
      </c>
    </row>
    <row r="189" spans="1:4">
      <c r="A189">
        <f t="shared" si="8"/>
        <v>9.5</v>
      </c>
      <c r="B189" s="1">
        <f t="shared" si="9"/>
        <v>6.7420317131698451E-7</v>
      </c>
      <c r="C189" s="1">
        <f t="shared" si="9"/>
        <v>1.0645313231320808E-7</v>
      </c>
      <c r="D189" s="1">
        <f t="shared" si="9"/>
        <v>3.202465063755676E-6</v>
      </c>
    </row>
    <row r="190" spans="1:4">
      <c r="A190">
        <f t="shared" si="8"/>
        <v>9.5500000000000007</v>
      </c>
      <c r="B190" s="1">
        <f t="shared" si="9"/>
        <v>6.1648267399126453E-7</v>
      </c>
      <c r="C190" s="1">
        <f t="shared" si="9"/>
        <v>9.6829739370355687E-8</v>
      </c>
      <c r="D190" s="1">
        <f t="shared" si="9"/>
        <v>2.9437047683082889E-6</v>
      </c>
    </row>
    <row r="191" spans="1:4">
      <c r="A191">
        <f t="shared" si="8"/>
        <v>9.6000000000000014</v>
      </c>
      <c r="B191" s="1">
        <f t="shared" si="9"/>
        <v>5.6367289302804593E-7</v>
      </c>
      <c r="C191" s="1">
        <f t="shared" si="9"/>
        <v>8.8073889535632169E-8</v>
      </c>
      <c r="D191" s="1">
        <f t="shared" si="9"/>
        <v>2.7056298865346207E-6</v>
      </c>
    </row>
    <row r="192" spans="1:4">
      <c r="A192">
        <f t="shared" si="8"/>
        <v>9.6500000000000021</v>
      </c>
      <c r="B192" s="1">
        <f t="shared" si="9"/>
        <v>5.1535899737690212E-7</v>
      </c>
      <c r="C192" s="1">
        <f t="shared" si="9"/>
        <v>8.0107616172575447E-8</v>
      </c>
      <c r="D192" s="1">
        <f t="shared" si="9"/>
        <v>2.4866071623435536E-6</v>
      </c>
    </row>
    <row r="193" spans="1:4">
      <c r="A193">
        <f t="shared" si="8"/>
        <v>9.7000000000000028</v>
      </c>
      <c r="B193" s="1">
        <f t="shared" si="9"/>
        <v>4.7116091467617679E-7</v>
      </c>
      <c r="C193" s="1">
        <f t="shared" si="9"/>
        <v>7.2859935259202572E-8</v>
      </c>
      <c r="D193" s="1">
        <f t="shared" si="9"/>
        <v>2.2851304361794577E-6</v>
      </c>
    </row>
    <row r="194" spans="1:4">
      <c r="A194">
        <f t="shared" si="8"/>
        <v>9.7500000000000036</v>
      </c>
      <c r="B194" s="1">
        <f t="shared" si="9"/>
        <v>4.3073044612099751E-7</v>
      </c>
      <c r="C194" s="1">
        <f t="shared" si="9"/>
        <v>6.6266222480153441E-8</v>
      </c>
      <c r="D194" s="1">
        <f t="shared" si="9"/>
        <v>2.0998109248398637E-6</v>
      </c>
    </row>
    <row r="195" spans="1:4">
      <c r="A195">
        <f t="shared" si="8"/>
        <v>9.8000000000000043</v>
      </c>
      <c r="B195" s="1">
        <f t="shared" si="9"/>
        <v>3.9374861818066107E-7</v>
      </c>
      <c r="C195" s="1">
        <f t="shared" si="9"/>
        <v>6.0267645639897078E-8</v>
      </c>
      <c r="D195" s="1">
        <f t="shared" si="9"/>
        <v>1.9293682290852403E-6</v>
      </c>
    </row>
    <row r="196" spans="1:4">
      <c r="A196">
        <f t="shared" si="8"/>
        <v>9.850000000000005</v>
      </c>
      <c r="B196" s="1">
        <f t="shared" si="9"/>
        <v>3.5992325197584659E-7</v>
      </c>
      <c r="C196" s="1">
        <f t="shared" si="9"/>
        <v>5.4810647509012145E-8</v>
      </c>
      <c r="D196" s="1">
        <f t="shared" si="9"/>
        <v>1.7726220159810453E-6</v>
      </c>
    </row>
    <row r="197" spans="1:4">
      <c r="A197">
        <f t="shared" ref="A197:A202" si="10">A196+0.05</f>
        <v>9.9000000000000057</v>
      </c>
      <c r="B197" s="1">
        <f t="shared" si="9"/>
        <v>3.2898673265619101E-7</v>
      </c>
      <c r="C197" s="1">
        <f t="shared" si="9"/>
        <v>4.9846474644877398E-8</v>
      </c>
      <c r="D197" s="1">
        <f t="shared" si="9"/>
        <v>1.6284843266481465E-6</v>
      </c>
    </row>
    <row r="198" spans="1:4">
      <c r="A198">
        <f t="shared" si="10"/>
        <v>9.9500000000000064</v>
      </c>
      <c r="B198" s="1">
        <f t="shared" si="9"/>
        <v>3.0069396252924244E-7</v>
      </c>
      <c r="C198" s="1">
        <f t="shared" si="9"/>
        <v>4.5330748119986263E-8</v>
      </c>
      <c r="D198" s="1">
        <f t="shared" si="9"/>
        <v>1.4959524635829816E-6</v>
      </c>
    </row>
    <row r="199" spans="1:4">
      <c r="A199">
        <f t="shared" si="10"/>
        <v>10.000000000000007</v>
      </c>
      <c r="B199" s="1">
        <f t="shared" si="9"/>
        <v>2.7482048299180419E-7</v>
      </c>
      <c r="C199" s="1">
        <f t="shared" si="9"/>
        <v>4.1223072448770597E-8</v>
      </c>
      <c r="D199" s="1">
        <f t="shared" si="9"/>
        <v>1.3741024149590219E-6</v>
      </c>
    </row>
    <row r="200" spans="1:4">
      <c r="A200">
        <f t="shared" si="10"/>
        <v>10.050000000000008</v>
      </c>
      <c r="B200" s="1">
        <f t="shared" si="9"/>
        <v>2.511607515126424E-7</v>
      </c>
      <c r="C200" s="1">
        <f t="shared" si="9"/>
        <v>3.7486679330245113E-8</v>
      </c>
      <c r="D200" s="1">
        <f t="shared" si="9"/>
        <v>1.2620827763510292E-6</v>
      </c>
    </row>
    <row r="201" spans="1:4">
      <c r="A201">
        <f t="shared" si="10"/>
        <v>10.100000000000009</v>
      </c>
      <c r="B201" s="1">
        <f t="shared" si="9"/>
        <v>2.2952656101925672E-7</v>
      </c>
      <c r="C201" s="1">
        <f t="shared" si="9"/>
        <v>3.4088103121671767E-8</v>
      </c>
      <c r="D201" s="1">
        <f t="shared" si="9"/>
        <v>1.1591091331472476E-6</v>
      </c>
    </row>
    <row r="202" spans="1:4">
      <c r="A202">
        <f t="shared" si="10"/>
        <v>10.150000000000009</v>
      </c>
      <c r="B202" s="1">
        <f t="shared" si="9"/>
        <v>2.0974559005815802E-7</v>
      </c>
      <c r="C202" s="1">
        <f t="shared" si="9"/>
        <v>3.0996885230269628E-8</v>
      </c>
      <c r="D202" s="1">
        <f t="shared" si="9"/>
        <v>1.0644588695451531E-6</v>
      </c>
    </row>
    <row r="203" spans="1:4">
      <c r="B203" s="1"/>
      <c r="C203" s="1"/>
      <c r="D203" s="1"/>
    </row>
    <row r="204" spans="1:4">
      <c r="B204" s="1"/>
      <c r="C204" s="1"/>
      <c r="D204" s="1"/>
    </row>
    <row r="205" spans="1:4">
      <c r="B205" s="1"/>
      <c r="C205" s="1"/>
      <c r="D205" s="1"/>
    </row>
    <row r="206" spans="1:4">
      <c r="B206" s="1"/>
      <c r="C206" s="1"/>
      <c r="D206" s="1"/>
    </row>
    <row r="207" spans="1:4">
      <c r="B207" s="1"/>
      <c r="C207" s="1"/>
      <c r="D207" s="1"/>
    </row>
    <row r="208" spans="1:4">
      <c r="B208" s="1"/>
      <c r="C208" s="1"/>
      <c r="D208" s="1"/>
    </row>
    <row r="209" spans="2:4">
      <c r="B209" s="1"/>
      <c r="C209" s="1"/>
      <c r="D209" s="1"/>
    </row>
    <row r="210" spans="2:4">
      <c r="B210" s="1"/>
      <c r="C210" s="1"/>
      <c r="D210" s="1"/>
    </row>
    <row r="211" spans="2:4">
      <c r="B211" s="1"/>
      <c r="C211" s="1"/>
      <c r="D211" s="1"/>
    </row>
    <row r="212" spans="2:4">
      <c r="B212" s="1"/>
      <c r="C212" s="1"/>
      <c r="D212" s="1"/>
    </row>
    <row r="213" spans="2:4">
      <c r="B213" s="1"/>
      <c r="C213" s="1"/>
      <c r="D213" s="1"/>
    </row>
    <row r="214" spans="2:4">
      <c r="B214" s="1"/>
      <c r="C214" s="1"/>
      <c r="D214" s="1"/>
    </row>
    <row r="215" spans="2:4">
      <c r="B215" s="1"/>
      <c r="C215" s="1"/>
      <c r="D215" s="1"/>
    </row>
    <row r="216" spans="2:4">
      <c r="B216" s="1"/>
      <c r="C216" s="1"/>
      <c r="D216" s="1"/>
    </row>
    <row r="217" spans="2:4">
      <c r="B217" s="1"/>
      <c r="C217" s="1"/>
      <c r="D217" s="1"/>
    </row>
    <row r="218" spans="2:4">
      <c r="B218" s="1"/>
      <c r="C218" s="1"/>
      <c r="D218" s="1"/>
    </row>
    <row r="219" spans="2:4">
      <c r="B219" s="1"/>
      <c r="C219" s="1"/>
      <c r="D219" s="1"/>
    </row>
    <row r="220" spans="2:4">
      <c r="B220" s="1"/>
      <c r="C220" s="1"/>
      <c r="D220" s="1"/>
    </row>
    <row r="221" spans="2:4">
      <c r="B221" s="1"/>
      <c r="C221" s="1"/>
      <c r="D221" s="1"/>
    </row>
    <row r="222" spans="2:4">
      <c r="B222" s="1"/>
      <c r="C222" s="1"/>
      <c r="D222" s="1"/>
    </row>
    <row r="223" spans="2:4">
      <c r="B223" s="1"/>
      <c r="C223" s="1"/>
      <c r="D223" s="1"/>
    </row>
    <row r="224" spans="2:4">
      <c r="B224" s="1"/>
      <c r="C224" s="1"/>
      <c r="D224" s="1"/>
    </row>
    <row r="225" spans="2:4">
      <c r="B225" s="1"/>
      <c r="C225" s="1"/>
      <c r="D225" s="1"/>
    </row>
    <row r="226" spans="2:4">
      <c r="B226" s="1"/>
      <c r="C226" s="1"/>
      <c r="D226" s="1"/>
    </row>
    <row r="227" spans="2:4">
      <c r="B227" s="1"/>
      <c r="C227" s="1"/>
      <c r="D227" s="1"/>
    </row>
    <row r="228" spans="2:4">
      <c r="B228" s="1"/>
      <c r="C228" s="1"/>
      <c r="D228" s="1"/>
    </row>
    <row r="229" spans="2:4">
      <c r="B229" s="1"/>
      <c r="C229" s="1"/>
      <c r="D229" s="1"/>
    </row>
    <row r="230" spans="2:4">
      <c r="B230" s="1"/>
      <c r="C230" s="1"/>
      <c r="D230" s="1"/>
    </row>
    <row r="231" spans="2:4">
      <c r="B231" s="1"/>
      <c r="C231" s="1"/>
      <c r="D231" s="1"/>
    </row>
    <row r="232" spans="2:4">
      <c r="B232" s="1"/>
      <c r="C232" s="1"/>
      <c r="D232" s="1"/>
    </row>
    <row r="233" spans="2:4">
      <c r="B233" s="1"/>
      <c r="C233" s="1"/>
      <c r="D233" s="1"/>
    </row>
    <row r="234" spans="2:4">
      <c r="B234" s="1"/>
      <c r="C234" s="1"/>
      <c r="D234" s="1"/>
    </row>
    <row r="235" spans="2:4">
      <c r="B235" s="1"/>
      <c r="C235" s="1"/>
      <c r="D235" s="1"/>
    </row>
    <row r="236" spans="2:4">
      <c r="B236" s="1"/>
      <c r="C236" s="1"/>
      <c r="D236" s="1"/>
    </row>
    <row r="237" spans="2:4">
      <c r="B237" s="1"/>
      <c r="C237" s="1"/>
      <c r="D237" s="1"/>
    </row>
    <row r="238" spans="2:4">
      <c r="B238" s="1"/>
      <c r="C238" s="1"/>
      <c r="D238" s="1"/>
    </row>
    <row r="239" spans="2:4">
      <c r="B239" s="1"/>
      <c r="C239" s="1"/>
      <c r="D239" s="1"/>
    </row>
    <row r="240" spans="2:4">
      <c r="B240" s="1"/>
      <c r="C240" s="1"/>
      <c r="D240" s="1"/>
    </row>
    <row r="241" spans="2:4">
      <c r="B241" s="1"/>
      <c r="C241" s="1"/>
      <c r="D241" s="1"/>
    </row>
    <row r="242" spans="2:4">
      <c r="B242" s="1"/>
      <c r="C242" s="1"/>
      <c r="D242" s="1"/>
    </row>
    <row r="243" spans="2:4">
      <c r="B243" s="1"/>
      <c r="C243" s="1"/>
      <c r="D243" s="1"/>
    </row>
    <row r="244" spans="2:4">
      <c r="B244" s="1"/>
      <c r="C244" s="1"/>
      <c r="D244" s="1"/>
    </row>
    <row r="245" spans="2:4">
      <c r="B245" s="1"/>
      <c r="C245" s="1"/>
      <c r="D245" s="1"/>
    </row>
    <row r="246" spans="2:4">
      <c r="B246" s="1"/>
      <c r="C246" s="1"/>
      <c r="D246" s="1"/>
    </row>
    <row r="247" spans="2:4">
      <c r="B247" s="1"/>
      <c r="C247" s="1"/>
      <c r="D247" s="1"/>
    </row>
    <row r="248" spans="2:4">
      <c r="B248" s="1"/>
      <c r="C248" s="1"/>
      <c r="D248" s="1"/>
    </row>
    <row r="249" spans="2:4">
      <c r="B249" s="1"/>
      <c r="C249" s="1"/>
      <c r="D249" s="1"/>
    </row>
    <row r="250" spans="2:4">
      <c r="B250" s="1"/>
      <c r="C250" s="1"/>
      <c r="D250" s="1"/>
    </row>
    <row r="251" spans="2:4">
      <c r="B251" s="1"/>
      <c r="C251" s="1"/>
      <c r="D251" s="1"/>
    </row>
    <row r="252" spans="2:4">
      <c r="B252" s="1"/>
      <c r="C252" s="1"/>
      <c r="D252" s="1"/>
    </row>
    <row r="253" spans="2:4">
      <c r="B253" s="1"/>
      <c r="C253" s="1"/>
      <c r="D253" s="1"/>
    </row>
    <row r="254" spans="2:4">
      <c r="B254" s="1"/>
      <c r="C254" s="1"/>
      <c r="D254" s="1"/>
    </row>
    <row r="255" spans="2:4">
      <c r="B255" s="1"/>
      <c r="C255" s="1"/>
      <c r="D255" s="1"/>
    </row>
    <row r="256" spans="2:4">
      <c r="B256" s="1"/>
      <c r="C256" s="1"/>
      <c r="D256" s="1"/>
    </row>
    <row r="257" spans="2:4">
      <c r="B257" s="1"/>
      <c r="C257" s="1"/>
      <c r="D257" s="1"/>
    </row>
    <row r="258" spans="2:4">
      <c r="B258" s="1"/>
      <c r="C258" s="1"/>
      <c r="D258" s="1"/>
    </row>
    <row r="259" spans="2:4">
      <c r="B259" s="1"/>
      <c r="C259" s="1"/>
      <c r="D259" s="1"/>
    </row>
    <row r="260" spans="2:4">
      <c r="B260" s="1"/>
      <c r="C260" s="1"/>
      <c r="D260" s="1"/>
    </row>
    <row r="261" spans="2:4">
      <c r="B261" s="1"/>
      <c r="C261" s="1"/>
      <c r="D261" s="1"/>
    </row>
    <row r="262" spans="2:4">
      <c r="B262" s="1"/>
      <c r="C262" s="1"/>
      <c r="D262" s="1"/>
    </row>
    <row r="263" spans="2:4">
      <c r="B263" s="1"/>
      <c r="C263" s="1"/>
      <c r="D263" s="1"/>
    </row>
    <row r="264" spans="2:4">
      <c r="B264" s="1"/>
      <c r="C264" s="1"/>
      <c r="D264" s="1"/>
    </row>
    <row r="265" spans="2:4">
      <c r="B265" s="1"/>
      <c r="C265" s="1"/>
      <c r="D265" s="1"/>
    </row>
    <row r="266" spans="2:4">
      <c r="B266" s="1"/>
      <c r="C266" s="1"/>
      <c r="D266" s="1"/>
    </row>
    <row r="267" spans="2:4">
      <c r="B267" s="1"/>
      <c r="C267" s="1"/>
      <c r="D267" s="1"/>
    </row>
    <row r="268" spans="2:4">
      <c r="B268" s="1"/>
      <c r="C268" s="1"/>
      <c r="D268" s="1"/>
    </row>
    <row r="269" spans="2:4">
      <c r="B269" s="1"/>
      <c r="C269" s="1"/>
      <c r="D269" s="1"/>
    </row>
    <row r="270" spans="2:4">
      <c r="B270" s="1"/>
      <c r="C270" s="1"/>
      <c r="D270" s="1"/>
    </row>
    <row r="271" spans="2:4">
      <c r="B271" s="1"/>
      <c r="C271" s="1"/>
      <c r="D271" s="1"/>
    </row>
    <row r="272" spans="2:4">
      <c r="B272" s="1"/>
      <c r="C272" s="1"/>
      <c r="D272" s="1"/>
    </row>
    <row r="273" spans="2:4">
      <c r="B273" s="1"/>
      <c r="C273" s="1"/>
      <c r="D273" s="1"/>
    </row>
    <row r="274" spans="2:4">
      <c r="B274" s="1"/>
      <c r="C274" s="1"/>
      <c r="D274" s="1"/>
    </row>
    <row r="275" spans="2:4">
      <c r="B275" s="1"/>
      <c r="C275" s="1"/>
      <c r="D275" s="1"/>
    </row>
    <row r="276" spans="2:4">
      <c r="B276" s="1"/>
      <c r="C276" s="1"/>
      <c r="D276" s="1"/>
    </row>
    <row r="277" spans="2:4">
      <c r="B277" s="1"/>
      <c r="C277" s="1"/>
      <c r="D277" s="1"/>
    </row>
    <row r="278" spans="2:4">
      <c r="B278" s="1"/>
      <c r="C278" s="1"/>
      <c r="D278" s="1"/>
    </row>
    <row r="279" spans="2:4">
      <c r="B279" s="1"/>
      <c r="C279" s="1"/>
      <c r="D279" s="1"/>
    </row>
    <row r="280" spans="2:4">
      <c r="B280" s="1"/>
      <c r="C280" s="1"/>
      <c r="D280" s="1"/>
    </row>
    <row r="281" spans="2:4">
      <c r="B281" s="1"/>
      <c r="C281" s="1"/>
      <c r="D281" s="1"/>
    </row>
    <row r="282" spans="2:4">
      <c r="B282" s="1"/>
      <c r="C282" s="1"/>
      <c r="D282" s="1"/>
    </row>
    <row r="283" spans="2:4">
      <c r="B283" s="1"/>
      <c r="C283" s="1"/>
      <c r="D283" s="1"/>
    </row>
    <row r="284" spans="2:4">
      <c r="B284" s="1"/>
      <c r="C284" s="1"/>
      <c r="D284" s="1"/>
    </row>
    <row r="285" spans="2:4">
      <c r="B285" s="1"/>
      <c r="C285" s="1"/>
      <c r="D285" s="1"/>
    </row>
    <row r="286" spans="2:4">
      <c r="B286" s="1"/>
      <c r="C286" s="1"/>
      <c r="D286" s="1"/>
    </row>
    <row r="287" spans="2:4">
      <c r="B287" s="1"/>
      <c r="C287" s="1"/>
      <c r="D287" s="1"/>
    </row>
    <row r="288" spans="2:4">
      <c r="B288" s="1"/>
      <c r="C288" s="1"/>
      <c r="D288" s="1"/>
    </row>
    <row r="289" spans="2:4">
      <c r="B289" s="1"/>
      <c r="C289" s="1"/>
      <c r="D289" s="1"/>
    </row>
    <row r="290" spans="2:4">
      <c r="B290" s="1"/>
      <c r="C290" s="1"/>
      <c r="D290" s="1"/>
    </row>
    <row r="291" spans="2:4">
      <c r="B291" s="1"/>
      <c r="C291" s="1"/>
      <c r="D291" s="1"/>
    </row>
    <row r="292" spans="2:4">
      <c r="B292" s="1"/>
      <c r="C292" s="1"/>
      <c r="D292" s="1"/>
    </row>
    <row r="293" spans="2:4">
      <c r="B293" s="1"/>
      <c r="C293" s="1"/>
      <c r="D293" s="1"/>
    </row>
    <row r="294" spans="2:4">
      <c r="B294" s="1"/>
      <c r="C294" s="1"/>
      <c r="D294" s="1"/>
    </row>
    <row r="295" spans="2:4">
      <c r="B295" s="1"/>
      <c r="C295" s="1"/>
      <c r="D295" s="1"/>
    </row>
    <row r="296" spans="2:4">
      <c r="B296" s="1"/>
      <c r="C296" s="1"/>
      <c r="D296" s="1"/>
    </row>
    <row r="297" spans="2:4">
      <c r="B297" s="1"/>
      <c r="C297" s="1"/>
      <c r="D297" s="1"/>
    </row>
    <row r="298" spans="2:4">
      <c r="B298" s="1"/>
      <c r="C298" s="1"/>
      <c r="D298" s="1"/>
    </row>
    <row r="299" spans="2:4">
      <c r="B299" s="1"/>
      <c r="C299" s="1"/>
      <c r="D299" s="1"/>
    </row>
    <row r="300" spans="2:4">
      <c r="B300" s="1"/>
      <c r="C300" s="1"/>
      <c r="D300" s="1"/>
    </row>
    <row r="301" spans="2:4">
      <c r="B301" s="1"/>
      <c r="C301" s="1"/>
      <c r="D301" s="1"/>
    </row>
    <row r="302" spans="2:4">
      <c r="B302" s="1"/>
      <c r="C302" s="1"/>
      <c r="D302" s="1"/>
    </row>
    <row r="303" spans="2:4">
      <c r="B303" s="1"/>
      <c r="C303" s="1"/>
      <c r="D303" s="1"/>
    </row>
    <row r="304" spans="2:4">
      <c r="B304" s="1"/>
      <c r="C304" s="1"/>
      <c r="D304" s="1"/>
    </row>
    <row r="305" spans="2:4">
      <c r="B305" s="1"/>
      <c r="C305" s="1"/>
      <c r="D305" s="1"/>
    </row>
    <row r="306" spans="2:4">
      <c r="B306" s="1"/>
      <c r="C306" s="1"/>
      <c r="D306" s="1"/>
    </row>
    <row r="307" spans="2:4">
      <c r="B307" s="1"/>
      <c r="C307" s="1"/>
      <c r="D307" s="1"/>
    </row>
    <row r="308" spans="2:4">
      <c r="B308" s="1"/>
      <c r="C308" s="1"/>
      <c r="D308" s="1"/>
    </row>
    <row r="309" spans="2:4">
      <c r="B309" s="1"/>
      <c r="C309" s="1"/>
      <c r="D309" s="1"/>
    </row>
    <row r="310" spans="2:4">
      <c r="B310" s="1"/>
      <c r="C310" s="1"/>
      <c r="D310" s="1"/>
    </row>
    <row r="311" spans="2:4">
      <c r="B311" s="1"/>
      <c r="C311" s="1"/>
      <c r="D311" s="1"/>
    </row>
    <row r="312" spans="2:4">
      <c r="B312" s="1"/>
      <c r="C312" s="1"/>
      <c r="D312" s="1"/>
    </row>
    <row r="313" spans="2:4">
      <c r="B313" s="1"/>
      <c r="C313" s="1"/>
      <c r="D313" s="1"/>
    </row>
    <row r="314" spans="2:4">
      <c r="B314" s="1"/>
      <c r="C314" s="1"/>
      <c r="D314" s="1"/>
    </row>
    <row r="315" spans="2:4">
      <c r="B315" s="1"/>
      <c r="C315" s="1"/>
      <c r="D315" s="1"/>
    </row>
    <row r="316" spans="2:4">
      <c r="B316" s="1"/>
      <c r="C316" s="1"/>
      <c r="D316" s="1"/>
    </row>
    <row r="317" spans="2:4">
      <c r="B317" s="1"/>
      <c r="C317" s="1"/>
      <c r="D317" s="1"/>
    </row>
    <row r="318" spans="2:4">
      <c r="B318" s="1"/>
      <c r="C318" s="1"/>
      <c r="D318" s="1"/>
    </row>
    <row r="319" spans="2:4">
      <c r="B319" s="1"/>
      <c r="C319" s="1"/>
      <c r="D319" s="1"/>
    </row>
    <row r="320" spans="2:4">
      <c r="B320" s="1"/>
      <c r="C320" s="1"/>
      <c r="D320" s="1"/>
    </row>
    <row r="321" spans="2:4">
      <c r="B321" s="1"/>
      <c r="C321" s="1"/>
      <c r="D321" s="1"/>
    </row>
    <row r="322" spans="2:4">
      <c r="B322" s="1"/>
      <c r="C322" s="1"/>
      <c r="D322" s="1"/>
    </row>
    <row r="323" spans="2:4">
      <c r="B323" s="1"/>
      <c r="C323" s="1"/>
      <c r="D323" s="1"/>
    </row>
    <row r="324" spans="2:4">
      <c r="B324" s="1"/>
      <c r="C324" s="1"/>
      <c r="D324" s="1"/>
    </row>
    <row r="325" spans="2:4">
      <c r="B325" s="1"/>
      <c r="C325" s="1"/>
      <c r="D325" s="1"/>
    </row>
    <row r="326" spans="2:4">
      <c r="B326" s="1"/>
      <c r="C326" s="1"/>
      <c r="D326" s="1"/>
    </row>
    <row r="327" spans="2:4">
      <c r="B327" s="1"/>
      <c r="C327" s="1"/>
      <c r="D327" s="1"/>
    </row>
    <row r="328" spans="2:4">
      <c r="B328" s="1"/>
      <c r="C328" s="1"/>
      <c r="D328" s="1"/>
    </row>
    <row r="329" spans="2:4">
      <c r="B329" s="1"/>
      <c r="C329" s="1"/>
      <c r="D329" s="1"/>
    </row>
    <row r="330" spans="2:4">
      <c r="B330" s="1"/>
      <c r="C330" s="1"/>
      <c r="D330" s="1"/>
    </row>
    <row r="331" spans="2:4">
      <c r="B331" s="1"/>
      <c r="C331" s="1"/>
      <c r="D331" s="1"/>
    </row>
    <row r="332" spans="2:4">
      <c r="B332" s="1"/>
      <c r="C332" s="1"/>
      <c r="D332" s="1"/>
    </row>
    <row r="333" spans="2:4">
      <c r="B333" s="1"/>
      <c r="C333" s="1"/>
      <c r="D333" s="1"/>
    </row>
    <row r="334" spans="2:4">
      <c r="B334" s="1"/>
      <c r="C334" s="1"/>
      <c r="D334" s="1"/>
    </row>
    <row r="335" spans="2:4">
      <c r="B335" s="1"/>
      <c r="C335" s="1"/>
      <c r="D335" s="1"/>
    </row>
    <row r="336" spans="2:4">
      <c r="B336" s="1"/>
      <c r="C336" s="1"/>
      <c r="D336" s="1"/>
    </row>
    <row r="337" spans="2:4">
      <c r="B337" s="1"/>
      <c r="C337" s="1"/>
      <c r="D337" s="1"/>
    </row>
    <row r="338" spans="2:4">
      <c r="B338" s="1"/>
      <c r="C338" s="1"/>
      <c r="D338" s="1"/>
    </row>
    <row r="339" spans="2:4">
      <c r="B339" s="1"/>
      <c r="C339" s="1"/>
      <c r="D339" s="1"/>
    </row>
    <row r="340" spans="2:4">
      <c r="B340" s="1"/>
      <c r="C340" s="1"/>
      <c r="D340" s="1"/>
    </row>
    <row r="341" spans="2:4">
      <c r="B341" s="1"/>
      <c r="C341" s="1"/>
      <c r="D341" s="1"/>
    </row>
    <row r="342" spans="2:4">
      <c r="B342" s="1"/>
      <c r="C342" s="1"/>
      <c r="D342" s="1"/>
    </row>
    <row r="343" spans="2:4">
      <c r="B343" s="1"/>
      <c r="C343" s="1"/>
      <c r="D343" s="1"/>
    </row>
    <row r="344" spans="2:4">
      <c r="B344" s="1"/>
      <c r="C344" s="1"/>
      <c r="D344" s="1"/>
    </row>
    <row r="345" spans="2:4">
      <c r="B345" s="1"/>
      <c r="C345" s="1"/>
      <c r="D345" s="1"/>
    </row>
    <row r="346" spans="2:4">
      <c r="B346" s="1"/>
      <c r="C346" s="1"/>
      <c r="D346" s="1"/>
    </row>
    <row r="347" spans="2:4">
      <c r="B347" s="1"/>
      <c r="C347" s="1"/>
      <c r="D347" s="1"/>
    </row>
    <row r="348" spans="2:4">
      <c r="B348" s="1"/>
      <c r="C348" s="1"/>
      <c r="D348" s="1"/>
    </row>
    <row r="349" spans="2:4">
      <c r="B349" s="1"/>
      <c r="C349" s="1"/>
      <c r="D349" s="1"/>
    </row>
    <row r="350" spans="2:4">
      <c r="B350" s="1"/>
      <c r="C350" s="1"/>
      <c r="D350" s="1"/>
    </row>
    <row r="351" spans="2:4">
      <c r="B351" s="1"/>
      <c r="C351" s="1"/>
      <c r="D351" s="1"/>
    </row>
    <row r="352" spans="2:4">
      <c r="B352" s="1"/>
      <c r="C352" s="1"/>
      <c r="D352" s="1"/>
    </row>
    <row r="353" spans="2:4">
      <c r="B353" s="1"/>
      <c r="C353" s="1"/>
      <c r="D353" s="1"/>
    </row>
    <row r="354" spans="2:4">
      <c r="B354" s="1"/>
      <c r="C354" s="1"/>
      <c r="D354" s="1"/>
    </row>
    <row r="355" spans="2:4">
      <c r="B355" s="1"/>
      <c r="C355" s="1"/>
      <c r="D355" s="1"/>
    </row>
    <row r="356" spans="2:4">
      <c r="B356" s="1"/>
      <c r="C356" s="1"/>
      <c r="D356" s="1"/>
    </row>
    <row r="357" spans="2:4">
      <c r="B357" s="1"/>
      <c r="C357" s="1"/>
      <c r="D357" s="1"/>
    </row>
    <row r="358" spans="2:4">
      <c r="B358" s="1"/>
      <c r="C358" s="1"/>
      <c r="D358" s="1"/>
    </row>
    <row r="359" spans="2:4">
      <c r="B359" s="1"/>
      <c r="C359" s="1"/>
      <c r="D359" s="1"/>
    </row>
    <row r="360" spans="2:4">
      <c r="B360" s="1"/>
      <c r="C360" s="1"/>
      <c r="D360" s="1"/>
    </row>
    <row r="361" spans="2:4">
      <c r="B361" s="1"/>
      <c r="C361" s="1"/>
      <c r="D361" s="1"/>
    </row>
    <row r="362" spans="2:4">
      <c r="B362" s="1"/>
      <c r="C362" s="1"/>
      <c r="D362" s="1"/>
    </row>
    <row r="363" spans="2:4">
      <c r="B363" s="1"/>
      <c r="C363" s="1"/>
      <c r="D363" s="1"/>
    </row>
    <row r="364" spans="2:4">
      <c r="B364" s="1"/>
      <c r="C364" s="1"/>
      <c r="D364" s="1"/>
    </row>
    <row r="365" spans="2:4">
      <c r="B365" s="1"/>
      <c r="C365" s="1"/>
      <c r="D365" s="1"/>
    </row>
    <row r="366" spans="2:4">
      <c r="B366" s="1"/>
      <c r="C366" s="1"/>
      <c r="D366" s="1"/>
    </row>
    <row r="367" spans="2:4">
      <c r="B367" s="1"/>
      <c r="C367" s="1"/>
      <c r="D367" s="1"/>
    </row>
    <row r="368" spans="2:4">
      <c r="B368" s="1"/>
      <c r="C368" s="1"/>
      <c r="D368" s="1"/>
    </row>
    <row r="369" spans="2:4">
      <c r="B369" s="1"/>
      <c r="C369" s="1"/>
      <c r="D369" s="1"/>
    </row>
    <row r="370" spans="2:4">
      <c r="B370" s="1"/>
      <c r="C370" s="1"/>
      <c r="D370" s="1"/>
    </row>
    <row r="371" spans="2:4">
      <c r="B371" s="1"/>
      <c r="C371" s="1"/>
      <c r="D371" s="1"/>
    </row>
    <row r="372" spans="2:4">
      <c r="B372" s="1"/>
      <c r="C372" s="1"/>
      <c r="D372" s="1"/>
    </row>
    <row r="373" spans="2:4">
      <c r="B373" s="1"/>
      <c r="C373" s="1"/>
      <c r="D373" s="1"/>
    </row>
    <row r="374" spans="2:4">
      <c r="B374" s="1"/>
      <c r="C374" s="1"/>
      <c r="D374" s="1"/>
    </row>
    <row r="375" spans="2:4">
      <c r="B375" s="1"/>
      <c r="C375" s="1"/>
      <c r="D375" s="1"/>
    </row>
    <row r="376" spans="2:4">
      <c r="B376" s="1"/>
      <c r="C376" s="1"/>
      <c r="D376" s="1"/>
    </row>
    <row r="377" spans="2:4">
      <c r="B377" s="1"/>
      <c r="C377" s="1"/>
      <c r="D377" s="1"/>
    </row>
    <row r="378" spans="2:4">
      <c r="B378" s="1"/>
      <c r="C378" s="1"/>
      <c r="D378" s="1"/>
    </row>
    <row r="379" spans="2:4">
      <c r="B379" s="1"/>
      <c r="C379" s="1"/>
      <c r="D379" s="1"/>
    </row>
    <row r="380" spans="2:4">
      <c r="B380" s="1"/>
      <c r="C380" s="1"/>
      <c r="D380" s="1"/>
    </row>
    <row r="381" spans="2:4">
      <c r="B381" s="1"/>
      <c r="C381" s="1"/>
      <c r="D381" s="1"/>
    </row>
    <row r="382" spans="2:4">
      <c r="B382" s="1"/>
      <c r="C382" s="1"/>
      <c r="D382" s="1"/>
    </row>
    <row r="383" spans="2:4">
      <c r="B383" s="1"/>
      <c r="C383" s="1"/>
      <c r="D383" s="1"/>
    </row>
    <row r="384" spans="2:4">
      <c r="B384" s="1"/>
      <c r="C384" s="1"/>
      <c r="D384" s="1"/>
    </row>
    <row r="385" spans="2:4">
      <c r="B385" s="1"/>
      <c r="C385" s="1"/>
      <c r="D385" s="1"/>
    </row>
    <row r="386" spans="2:4">
      <c r="B386" s="1"/>
      <c r="C386" s="1"/>
      <c r="D386" s="1"/>
    </row>
    <row r="387" spans="2:4">
      <c r="B387" s="1"/>
      <c r="C387" s="1"/>
      <c r="D387" s="1"/>
    </row>
    <row r="388" spans="2:4">
      <c r="B388" s="1"/>
      <c r="C388" s="1"/>
      <c r="D388" s="1"/>
    </row>
    <row r="389" spans="2:4">
      <c r="B389" s="1"/>
      <c r="C389" s="1"/>
      <c r="D389" s="1"/>
    </row>
    <row r="390" spans="2:4">
      <c r="B390" s="1"/>
      <c r="C390" s="1"/>
      <c r="D390" s="1"/>
    </row>
    <row r="391" spans="2:4">
      <c r="B391" s="1"/>
      <c r="C391" s="1"/>
      <c r="D391" s="1"/>
    </row>
    <row r="392" spans="2:4">
      <c r="B392" s="1"/>
      <c r="C392" s="1"/>
      <c r="D392" s="1"/>
    </row>
    <row r="393" spans="2:4">
      <c r="B393" s="1"/>
      <c r="C393" s="1"/>
      <c r="D393" s="1"/>
    </row>
    <row r="394" spans="2:4">
      <c r="B394" s="1"/>
      <c r="C394" s="1"/>
      <c r="D394" s="1"/>
    </row>
    <row r="395" spans="2:4">
      <c r="B395" s="1"/>
      <c r="C395" s="1"/>
      <c r="D395" s="1"/>
    </row>
    <row r="396" spans="2:4">
      <c r="B396" s="1"/>
      <c r="C396" s="1"/>
      <c r="D396" s="1"/>
    </row>
    <row r="397" spans="2:4">
      <c r="B397" s="1"/>
      <c r="C397" s="1"/>
      <c r="D397" s="1"/>
    </row>
    <row r="398" spans="2:4">
      <c r="B398" s="1"/>
      <c r="C398" s="1"/>
      <c r="D398" s="1"/>
    </row>
    <row r="399" spans="2:4">
      <c r="B399" s="1"/>
      <c r="C399" s="1"/>
      <c r="D399" s="1"/>
    </row>
    <row r="400" spans="2:4">
      <c r="B400" s="1"/>
      <c r="C400" s="1"/>
      <c r="D400" s="1"/>
    </row>
    <row r="401" spans="2:4">
      <c r="B401" s="1"/>
      <c r="C401" s="1"/>
      <c r="D401" s="1"/>
    </row>
    <row r="402" spans="2:4">
      <c r="B402" s="1"/>
      <c r="C402" s="1"/>
      <c r="D402" s="1"/>
    </row>
    <row r="403" spans="2:4">
      <c r="B403" s="1"/>
      <c r="C403" s="1"/>
      <c r="D403" s="1"/>
    </row>
    <row r="404" spans="2:4">
      <c r="B404" s="1"/>
      <c r="C404" s="1"/>
      <c r="D404" s="1"/>
    </row>
    <row r="405" spans="2:4">
      <c r="B405" s="1"/>
      <c r="C405" s="1"/>
      <c r="D405" s="1"/>
    </row>
    <row r="406" spans="2:4">
      <c r="B406" s="1"/>
      <c r="C406" s="1"/>
      <c r="D406" s="1"/>
    </row>
    <row r="407" spans="2:4">
      <c r="B407" s="1"/>
      <c r="C407" s="1"/>
      <c r="D407" s="1"/>
    </row>
    <row r="408" spans="2:4">
      <c r="B408" s="1"/>
      <c r="C408" s="1"/>
      <c r="D408" s="1"/>
    </row>
    <row r="409" spans="2:4">
      <c r="B409" s="1"/>
      <c r="C409" s="1"/>
      <c r="D409" s="1"/>
    </row>
    <row r="410" spans="2:4">
      <c r="B410" s="1"/>
      <c r="C410" s="1"/>
      <c r="D410" s="1"/>
    </row>
    <row r="411" spans="2:4">
      <c r="B411" s="1"/>
      <c r="C411" s="1"/>
      <c r="D411" s="1"/>
    </row>
    <row r="412" spans="2:4">
      <c r="B412" s="1"/>
      <c r="C412" s="1"/>
      <c r="D412" s="1"/>
    </row>
    <row r="413" spans="2:4">
      <c r="B413" s="1"/>
      <c r="C413" s="1"/>
      <c r="D413" s="1"/>
    </row>
    <row r="414" spans="2:4">
      <c r="B414" s="1"/>
      <c r="C414" s="1"/>
      <c r="D414" s="1"/>
    </row>
    <row r="415" spans="2:4">
      <c r="B415" s="1"/>
      <c r="C415" s="1"/>
      <c r="D415" s="1"/>
    </row>
    <row r="416" spans="2:4">
      <c r="B416" s="1"/>
      <c r="C416" s="1"/>
      <c r="D416" s="1"/>
    </row>
    <row r="417" spans="2:4">
      <c r="B417" s="1"/>
      <c r="C417" s="1"/>
      <c r="D417" s="1"/>
    </row>
    <row r="418" spans="2:4">
      <c r="B418" s="1"/>
      <c r="C418" s="1"/>
      <c r="D418" s="1"/>
    </row>
    <row r="419" spans="2:4">
      <c r="B419" s="1"/>
      <c r="C419" s="1"/>
      <c r="D419" s="1"/>
    </row>
    <row r="420" spans="2:4">
      <c r="B420" s="1"/>
      <c r="C420" s="1"/>
      <c r="D420" s="1"/>
    </row>
    <row r="421" spans="2:4">
      <c r="B421" s="1"/>
      <c r="C421" s="1"/>
      <c r="D421" s="1"/>
    </row>
    <row r="422" spans="2:4">
      <c r="B422" s="1"/>
      <c r="C422" s="1"/>
      <c r="D422" s="1"/>
    </row>
    <row r="423" spans="2:4">
      <c r="B423" s="1"/>
      <c r="C423" s="1"/>
      <c r="D423" s="1"/>
    </row>
    <row r="424" spans="2:4">
      <c r="B424" s="1"/>
      <c r="C424" s="1"/>
      <c r="D424" s="1"/>
    </row>
    <row r="425" spans="2:4">
      <c r="B425" s="1"/>
      <c r="C425" s="1"/>
      <c r="D425" s="1"/>
    </row>
    <row r="426" spans="2:4">
      <c r="B426" s="1"/>
      <c r="C426" s="1"/>
      <c r="D426" s="1"/>
    </row>
    <row r="427" spans="2:4">
      <c r="B427" s="1"/>
      <c r="C427" s="1"/>
      <c r="D427" s="1"/>
    </row>
    <row r="428" spans="2:4">
      <c r="B428" s="1"/>
      <c r="C428" s="1"/>
      <c r="D428" s="1"/>
    </row>
    <row r="429" spans="2:4">
      <c r="B429" s="1"/>
      <c r="C429" s="1"/>
      <c r="D429" s="1"/>
    </row>
    <row r="430" spans="2:4">
      <c r="B430" s="1"/>
      <c r="C430" s="1"/>
      <c r="D430" s="1"/>
    </row>
    <row r="431" spans="2:4">
      <c r="B431" s="1"/>
      <c r="C431" s="1"/>
      <c r="D431" s="1"/>
    </row>
    <row r="432" spans="2:4">
      <c r="B432" s="1"/>
      <c r="C432" s="1"/>
      <c r="D432" s="1"/>
    </row>
    <row r="433" spans="2:4">
      <c r="B433" s="1"/>
      <c r="C433" s="1"/>
      <c r="D433" s="1"/>
    </row>
    <row r="434" spans="2:4">
      <c r="B434" s="1"/>
      <c r="C434" s="1"/>
      <c r="D434" s="1"/>
    </row>
    <row r="435" spans="2:4">
      <c r="B435" s="1"/>
      <c r="C435" s="1"/>
      <c r="D435" s="1"/>
    </row>
    <row r="436" spans="2:4">
      <c r="B436" s="1"/>
      <c r="C436" s="1"/>
      <c r="D436" s="1"/>
    </row>
    <row r="437" spans="2:4">
      <c r="B437" s="1"/>
      <c r="C437" s="1"/>
      <c r="D437" s="1"/>
    </row>
    <row r="438" spans="2:4">
      <c r="B438" s="1"/>
      <c r="C438" s="1"/>
      <c r="D438" s="1"/>
    </row>
    <row r="439" spans="2:4">
      <c r="B439" s="1"/>
      <c r="C439" s="1"/>
      <c r="D439" s="1"/>
    </row>
    <row r="440" spans="2:4">
      <c r="B440" s="1"/>
      <c r="C440" s="1"/>
      <c r="D440" s="1"/>
    </row>
    <row r="441" spans="2:4">
      <c r="B441" s="1"/>
      <c r="C441" s="1"/>
      <c r="D441" s="1"/>
    </row>
    <row r="442" spans="2:4">
      <c r="B442" s="1"/>
      <c r="C442" s="1"/>
      <c r="D442" s="1"/>
    </row>
    <row r="443" spans="2:4">
      <c r="B443" s="1"/>
      <c r="C443" s="1"/>
      <c r="D443" s="1"/>
    </row>
    <row r="444" spans="2:4">
      <c r="B444" s="1"/>
      <c r="C444" s="1"/>
      <c r="D444" s="1"/>
    </row>
    <row r="445" spans="2:4">
      <c r="B445" s="1"/>
      <c r="C445" s="1"/>
      <c r="D445" s="1"/>
    </row>
    <row r="446" spans="2:4">
      <c r="B446" s="1"/>
      <c r="C446" s="1"/>
      <c r="D446" s="1"/>
    </row>
    <row r="447" spans="2:4">
      <c r="B447" s="1"/>
      <c r="C447" s="1"/>
      <c r="D447" s="1"/>
    </row>
    <row r="448" spans="2:4">
      <c r="B448" s="1"/>
      <c r="C448" s="1"/>
      <c r="D448" s="1"/>
    </row>
    <row r="449" spans="2:4">
      <c r="B449" s="1"/>
      <c r="C449" s="1"/>
      <c r="D449" s="1"/>
    </row>
    <row r="450" spans="2:4">
      <c r="B450" s="1"/>
      <c r="C450" s="1"/>
      <c r="D450" s="1"/>
    </row>
    <row r="451" spans="2:4">
      <c r="B451" s="1"/>
      <c r="C451" s="1"/>
      <c r="D451" s="1"/>
    </row>
    <row r="452" spans="2:4">
      <c r="B452" s="1"/>
      <c r="C452" s="1"/>
      <c r="D452" s="1"/>
    </row>
    <row r="453" spans="2:4">
      <c r="B453" s="1"/>
      <c r="C453" s="1"/>
      <c r="D453" s="1"/>
    </row>
    <row r="454" spans="2:4">
      <c r="B454" s="1"/>
      <c r="C454" s="1"/>
      <c r="D454" s="1"/>
    </row>
    <row r="455" spans="2:4">
      <c r="B455" s="1"/>
      <c r="C455" s="1"/>
      <c r="D455" s="1"/>
    </row>
    <row r="456" spans="2:4">
      <c r="B456" s="1"/>
      <c r="C456" s="1"/>
      <c r="D456" s="1"/>
    </row>
    <row r="457" spans="2:4">
      <c r="B457" s="1"/>
      <c r="C457" s="1"/>
      <c r="D457" s="1"/>
    </row>
    <row r="458" spans="2:4">
      <c r="B458" s="1"/>
      <c r="C458" s="1"/>
      <c r="D458" s="1"/>
    </row>
    <row r="459" spans="2:4">
      <c r="B459" s="1"/>
      <c r="C459" s="1"/>
      <c r="D459" s="1"/>
    </row>
    <row r="460" spans="2:4">
      <c r="B460" s="1"/>
      <c r="C460" s="1"/>
      <c r="D460" s="1"/>
    </row>
    <row r="461" spans="2:4">
      <c r="B461" s="1"/>
      <c r="C461" s="1"/>
      <c r="D461" s="1"/>
    </row>
    <row r="462" spans="2:4">
      <c r="B462" s="1"/>
      <c r="C462" s="1"/>
      <c r="D462" s="1"/>
    </row>
    <row r="463" spans="2:4">
      <c r="B463" s="1"/>
      <c r="C463" s="1"/>
      <c r="D463" s="1"/>
    </row>
    <row r="464" spans="2:4">
      <c r="B464" s="1"/>
      <c r="C464" s="1"/>
      <c r="D464" s="1"/>
    </row>
    <row r="465" spans="2:4">
      <c r="B465" s="1"/>
      <c r="C465" s="1"/>
      <c r="D465" s="1"/>
    </row>
    <row r="466" spans="2:4">
      <c r="B466" s="1"/>
      <c r="C466" s="1"/>
      <c r="D466" s="1"/>
    </row>
    <row r="467" spans="2:4">
      <c r="B467" s="1"/>
      <c r="C467" s="1"/>
      <c r="D467" s="1"/>
    </row>
    <row r="468" spans="2:4">
      <c r="B468" s="1"/>
      <c r="C468" s="1"/>
      <c r="D468" s="1"/>
    </row>
    <row r="469" spans="2:4">
      <c r="B469" s="1"/>
      <c r="C469" s="1"/>
      <c r="D469" s="1"/>
    </row>
    <row r="470" spans="2:4">
      <c r="B470" s="1"/>
      <c r="C470" s="1"/>
      <c r="D470" s="1"/>
    </row>
    <row r="471" spans="2:4">
      <c r="B471" s="1"/>
      <c r="C471" s="1"/>
      <c r="D471" s="1"/>
    </row>
    <row r="472" spans="2:4">
      <c r="B472" s="1"/>
      <c r="C472" s="1"/>
      <c r="D472" s="1"/>
    </row>
    <row r="473" spans="2:4">
      <c r="B473" s="1"/>
      <c r="C473" s="1"/>
      <c r="D473" s="1"/>
    </row>
    <row r="474" spans="2:4">
      <c r="B474" s="1"/>
      <c r="C474" s="1"/>
      <c r="D474" s="1"/>
    </row>
    <row r="475" spans="2:4">
      <c r="B475" s="1"/>
      <c r="C475" s="1"/>
      <c r="D475" s="1"/>
    </row>
    <row r="476" spans="2:4">
      <c r="B476" s="1"/>
      <c r="C476" s="1"/>
      <c r="D476" s="1"/>
    </row>
    <row r="477" spans="2:4">
      <c r="B477" s="1"/>
      <c r="C477" s="1"/>
      <c r="D477" s="1"/>
    </row>
    <row r="478" spans="2:4">
      <c r="B478" s="1"/>
      <c r="C478" s="1"/>
      <c r="D478" s="1"/>
    </row>
    <row r="479" spans="2:4">
      <c r="B479" s="1"/>
      <c r="C479" s="1"/>
      <c r="D479" s="1"/>
    </row>
    <row r="480" spans="2:4">
      <c r="B480" s="1"/>
      <c r="C480" s="1"/>
      <c r="D480" s="1"/>
    </row>
    <row r="481" spans="2:4">
      <c r="B481" s="1"/>
      <c r="C481" s="1"/>
      <c r="D481" s="1"/>
    </row>
    <row r="482" spans="2:4">
      <c r="B482" s="1"/>
      <c r="C482" s="1"/>
      <c r="D482" s="1"/>
    </row>
    <row r="483" spans="2:4">
      <c r="B483" s="1"/>
      <c r="C483" s="1"/>
      <c r="D483" s="1"/>
    </row>
    <row r="484" spans="2:4">
      <c r="B484" s="1"/>
      <c r="C484" s="1"/>
      <c r="D484" s="1"/>
    </row>
    <row r="485" spans="2:4">
      <c r="B485" s="1"/>
      <c r="C485" s="1"/>
      <c r="D485" s="1"/>
    </row>
    <row r="486" spans="2:4">
      <c r="B486" s="1"/>
      <c r="C486" s="1"/>
      <c r="D486" s="1"/>
    </row>
    <row r="487" spans="2:4">
      <c r="B487" s="1"/>
      <c r="C487" s="1"/>
      <c r="D487" s="1"/>
    </row>
    <row r="488" spans="2:4">
      <c r="B488" s="1"/>
      <c r="C488" s="1"/>
      <c r="D488" s="1"/>
    </row>
    <row r="489" spans="2:4">
      <c r="B489" s="1"/>
      <c r="C489" s="1"/>
      <c r="D489" s="1"/>
    </row>
    <row r="490" spans="2:4">
      <c r="B490" s="1"/>
      <c r="C490" s="1"/>
      <c r="D490" s="1"/>
    </row>
    <row r="491" spans="2:4">
      <c r="B491" s="1"/>
      <c r="C491" s="1"/>
      <c r="D491" s="1"/>
    </row>
    <row r="492" spans="2:4">
      <c r="B492" s="1"/>
      <c r="C492" s="1"/>
      <c r="D492" s="1"/>
    </row>
    <row r="493" spans="2:4">
      <c r="B493" s="1"/>
      <c r="C493" s="1"/>
      <c r="D493" s="1"/>
    </row>
    <row r="494" spans="2:4">
      <c r="B494" s="1"/>
      <c r="C494" s="1"/>
      <c r="D494" s="1"/>
    </row>
    <row r="495" spans="2:4">
      <c r="B495" s="1"/>
      <c r="C495" s="1"/>
      <c r="D495" s="1"/>
    </row>
    <row r="496" spans="2:4">
      <c r="B496" s="1"/>
      <c r="C496" s="1"/>
      <c r="D496" s="1"/>
    </row>
    <row r="497" spans="2:4">
      <c r="B497" s="1"/>
      <c r="C497" s="1"/>
      <c r="D497" s="1"/>
    </row>
    <row r="498" spans="2:4">
      <c r="B498" s="1"/>
      <c r="C498" s="1"/>
      <c r="D498" s="1"/>
    </row>
    <row r="499" spans="2:4">
      <c r="B499" s="1"/>
      <c r="C499" s="1"/>
      <c r="D499" s="1"/>
    </row>
    <row r="500" spans="2:4">
      <c r="B500" s="1"/>
      <c r="C500" s="1"/>
      <c r="D500" s="1"/>
    </row>
    <row r="501" spans="2:4">
      <c r="B501" s="1"/>
      <c r="C501" s="1"/>
      <c r="D501" s="1"/>
    </row>
    <row r="502" spans="2:4">
      <c r="B502" s="1"/>
      <c r="C502" s="1"/>
      <c r="D502" s="1"/>
    </row>
  </sheetData>
  <sheetProtection sheet="1" scenarios="1"/>
  <phoneticPr fontId="1" type="noConversion"/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2:D202"/>
  <sheetViews>
    <sheetView showGridLines="0" workbookViewId="0">
      <selection activeCell="O21" sqref="O21"/>
    </sheetView>
  </sheetViews>
  <sheetFormatPr baseColWidth="10" defaultRowHeight="12.75"/>
  <sheetData>
    <row r="2" spans="1:4">
      <c r="A2" s="3"/>
      <c r="B2" s="4">
        <v>1</v>
      </c>
      <c r="C2" s="4">
        <v>2</v>
      </c>
      <c r="D2" s="4">
        <v>2.8</v>
      </c>
    </row>
    <row r="3" spans="1:4">
      <c r="A3" s="2">
        <v>0.2</v>
      </c>
      <c r="B3" s="1">
        <f>1/(2^B$2*FACT(B$2))*$A3^(B$2-1)*EXP(-$A3/2)</f>
        <v>0.45241870901797976</v>
      </c>
      <c r="C3" s="1">
        <f t="shared" ref="C3:D18" si="0">1/(2^C$2*FACT(C$2))*$A3^(C$2-1)*EXP(-$A3/2)</f>
        <v>2.262093545089899E-2</v>
      </c>
      <c r="D3" s="1">
        <f t="shared" si="0"/>
        <v>3.5851766603232096E-3</v>
      </c>
    </row>
    <row r="4" spans="1:4">
      <c r="A4">
        <f>A3+0.1</f>
        <v>0.30000000000000004</v>
      </c>
      <c r="B4" s="1">
        <f t="shared" ref="B4:D35" si="1">1/(2^B$2*FACT(B$2))*$A4^(B$2-1)*EXP(-$A4/2)</f>
        <v>0.4303539882125289</v>
      </c>
      <c r="C4" s="1">
        <f t="shared" si="0"/>
        <v>3.2276549115939669E-2</v>
      </c>
      <c r="D4" s="1">
        <f t="shared" si="0"/>
        <v>7.0755483446323939E-3</v>
      </c>
    </row>
    <row r="5" spans="1:4">
      <c r="A5">
        <f t="shared" ref="A5:A68" si="2">A4+0.1</f>
        <v>0.4</v>
      </c>
      <c r="B5" s="1">
        <f t="shared" si="1"/>
        <v>0.40936537653899091</v>
      </c>
      <c r="C5" s="1">
        <f t="shared" si="0"/>
        <v>4.0936537653899097E-2</v>
      </c>
      <c r="D5" s="1">
        <f t="shared" si="0"/>
        <v>1.1296271047721696E-2</v>
      </c>
    </row>
    <row r="6" spans="1:4">
      <c r="A6">
        <f t="shared" si="2"/>
        <v>0.5</v>
      </c>
      <c r="B6" s="1">
        <f t="shared" si="1"/>
        <v>0.38940039153570244</v>
      </c>
      <c r="C6" s="1">
        <f t="shared" si="0"/>
        <v>4.8675048941962805E-2</v>
      </c>
      <c r="D6" s="1">
        <f t="shared" si="0"/>
        <v>1.6056778034044431E-2</v>
      </c>
    </row>
    <row r="7" spans="1:4">
      <c r="A7">
        <f t="shared" si="2"/>
        <v>0.6</v>
      </c>
      <c r="B7" s="1">
        <f t="shared" si="1"/>
        <v>0.37040911034085894</v>
      </c>
      <c r="C7" s="1">
        <f t="shared" si="0"/>
        <v>5.5561366551128838E-2</v>
      </c>
      <c r="D7" s="1">
        <f t="shared" si="0"/>
        <v>2.1206545204191338E-2</v>
      </c>
    </row>
    <row r="8" spans="1:4">
      <c r="A8">
        <f t="shared" si="2"/>
        <v>0.7</v>
      </c>
      <c r="B8" s="1">
        <f t="shared" si="1"/>
        <v>0.35234404485935672</v>
      </c>
      <c r="C8" s="1">
        <f t="shared" si="0"/>
        <v>6.1660207850387422E-2</v>
      </c>
      <c r="D8" s="1">
        <f t="shared" si="0"/>
        <v>2.6623148821052604E-2</v>
      </c>
    </row>
    <row r="9" spans="1:4">
      <c r="A9">
        <f t="shared" si="2"/>
        <v>0.79999999999999993</v>
      </c>
      <c r="B9" s="1">
        <f t="shared" si="1"/>
        <v>0.33516002301781966</v>
      </c>
      <c r="C9" s="1">
        <f t="shared" si="0"/>
        <v>6.7032004603563927E-2</v>
      </c>
      <c r="D9" s="1">
        <f t="shared" si="0"/>
        <v>3.2205511435238567E-2</v>
      </c>
    </row>
    <row r="10" spans="1:4">
      <c r="A10">
        <f t="shared" si="2"/>
        <v>0.89999999999999991</v>
      </c>
      <c r="B10" s="1">
        <f t="shared" si="1"/>
        <v>0.31881407581088667</v>
      </c>
      <c r="C10" s="1">
        <f t="shared" si="0"/>
        <v>7.173316705744949E-2</v>
      </c>
      <c r="D10" s="1">
        <f t="shared" si="0"/>
        <v>3.7869538850598475E-2</v>
      </c>
    </row>
    <row r="11" spans="1:4">
      <c r="A11">
        <f t="shared" si="2"/>
        <v>0.99999999999999989</v>
      </c>
      <c r="B11" s="1">
        <f t="shared" si="1"/>
        <v>0.30326532985631671</v>
      </c>
      <c r="C11" s="1">
        <f t="shared" si="0"/>
        <v>7.5816332464079164E-2</v>
      </c>
      <c r="D11" s="1">
        <f t="shared" si="0"/>
        <v>4.3545048191698021E-2</v>
      </c>
    </row>
    <row r="12" spans="1:4">
      <c r="A12">
        <f t="shared" si="2"/>
        <v>1.0999999999999999</v>
      </c>
      <c r="B12" s="1">
        <f t="shared" si="1"/>
        <v>0.28847490519024338</v>
      </c>
      <c r="C12" s="1">
        <f t="shared" si="0"/>
        <v>7.933059892731692E-2</v>
      </c>
      <c r="D12" s="1">
        <f t="shared" si="0"/>
        <v>4.9173473249464292E-2</v>
      </c>
    </row>
    <row r="13" spans="1:4">
      <c r="A13">
        <f t="shared" si="2"/>
        <v>1.2</v>
      </c>
      <c r="B13" s="1">
        <f t="shared" si="1"/>
        <v>0.27440581804701319</v>
      </c>
      <c r="C13" s="1">
        <f t="shared" si="0"/>
        <v>8.2321745414103961E-2</v>
      </c>
      <c r="D13" s="1">
        <f t="shared" si="0"/>
        <v>5.4706076722869479E-2</v>
      </c>
    </row>
    <row r="14" spans="1:4">
      <c r="A14">
        <f t="shared" si="2"/>
        <v>1.3</v>
      </c>
      <c r="B14" s="1">
        <f t="shared" si="1"/>
        <v>0.26102288838050802</v>
      </c>
      <c r="C14" s="1">
        <f t="shared" si="0"/>
        <v>8.483243872366511E-2</v>
      </c>
      <c r="D14" s="1">
        <f t="shared" si="0"/>
        <v>6.0102513876589519E-2</v>
      </c>
    </row>
    <row r="15" spans="1:4">
      <c r="A15">
        <f t="shared" si="2"/>
        <v>1.4000000000000001</v>
      </c>
      <c r="B15" s="1">
        <f t="shared" si="1"/>
        <v>0.24829265189570474</v>
      </c>
      <c r="C15" s="1">
        <f t="shared" si="0"/>
        <v>8.6902428163496664E-2</v>
      </c>
      <c r="D15" s="1">
        <f t="shared" si="0"/>
        <v>6.5329651786793064E-2</v>
      </c>
    </row>
    <row r="16" spans="1:4">
      <c r="A16">
        <f t="shared" si="2"/>
        <v>1.5000000000000002</v>
      </c>
      <c r="B16" s="1">
        <f t="shared" si="1"/>
        <v>0.23618327637050732</v>
      </c>
      <c r="C16" s="1">
        <f t="shared" si="0"/>
        <v>8.8568728638940261E-2</v>
      </c>
      <c r="D16" s="1">
        <f t="shared" si="0"/>
        <v>7.0360581709311185E-2</v>
      </c>
    </row>
    <row r="17" spans="1:4">
      <c r="A17">
        <f t="shared" si="2"/>
        <v>1.6000000000000003</v>
      </c>
      <c r="B17" s="1">
        <f t="shared" si="1"/>
        <v>0.22466448205861075</v>
      </c>
      <c r="C17" s="1">
        <f t="shared" si="0"/>
        <v>8.9865792823444313E-2</v>
      </c>
      <c r="D17" s="1">
        <f t="shared" si="0"/>
        <v>7.5173781920933117E-2</v>
      </c>
    </row>
    <row r="18" spans="1:4">
      <c r="A18">
        <f t="shared" si="2"/>
        <v>1.7000000000000004</v>
      </c>
      <c r="B18" s="1">
        <f t="shared" si="1"/>
        <v>0.2137074659743633</v>
      </c>
      <c r="C18" s="1">
        <f t="shared" si="0"/>
        <v>9.0825673039104424E-2</v>
      </c>
      <c r="D18" s="1">
        <f t="shared" si="0"/>
        <v>7.975240075846346E-2</v>
      </c>
    </row>
    <row r="19" spans="1:4">
      <c r="A19">
        <f t="shared" si="2"/>
        <v>1.8000000000000005</v>
      </c>
      <c r="B19" s="1">
        <f t="shared" si="1"/>
        <v>0.2032848298702995</v>
      </c>
      <c r="C19" s="1">
        <f t="shared" si="1"/>
        <v>9.1478173441634794E-2</v>
      </c>
      <c r="D19" s="1">
        <f t="shared" si="1"/>
        <v>8.4083637640930964E-2</v>
      </c>
    </row>
    <row r="20" spans="1:4">
      <c r="A20">
        <f t="shared" si="2"/>
        <v>1.9000000000000006</v>
      </c>
      <c r="B20" s="1">
        <f t="shared" si="1"/>
        <v>0.19337051172725056</v>
      </c>
      <c r="C20" s="1">
        <f t="shared" si="1"/>
        <v>9.1850993070444045E-2</v>
      </c>
      <c r="D20" s="1">
        <f t="shared" si="1"/>
        <v>8.815820530636187E-2</v>
      </c>
    </row>
    <row r="21" spans="1:4">
      <c r="A21">
        <f t="shared" si="2"/>
        <v>2.0000000000000004</v>
      </c>
      <c r="B21" s="1">
        <f t="shared" si="1"/>
        <v>0.18393972058572111</v>
      </c>
      <c r="C21" s="1">
        <f t="shared" si="1"/>
        <v>9.196986029286057E-2</v>
      </c>
      <c r="D21" s="1">
        <f t="shared" si="1"/>
        <v>9.196986029286057E-2</v>
      </c>
    </row>
    <row r="22" spans="1:4">
      <c r="A22">
        <f t="shared" si="2"/>
        <v>2.1000000000000005</v>
      </c>
      <c r="B22" s="1">
        <f t="shared" si="1"/>
        <v>0.17496887455557764</v>
      </c>
      <c r="C22" s="1">
        <f t="shared" si="1"/>
        <v>9.1858659141678276E-2</v>
      </c>
      <c r="D22" s="1">
        <f t="shared" si="1"/>
        <v>9.5514991418131315E-2</v>
      </c>
    </row>
    <row r="23" spans="1:4">
      <c r="A23">
        <f t="shared" si="2"/>
        <v>2.2000000000000006</v>
      </c>
      <c r="B23" s="1">
        <f t="shared" si="1"/>
        <v>0.16643554184903972</v>
      </c>
      <c r="C23" s="1">
        <f t="shared" si="1"/>
        <v>9.1539548016971867E-2</v>
      </c>
      <c r="D23" s="1">
        <f t="shared" si="1"/>
        <v>9.8792258014860981E-2</v>
      </c>
    </row>
    <row r="24" spans="1:4">
      <c r="A24">
        <f t="shared" si="2"/>
        <v>2.3000000000000007</v>
      </c>
      <c r="B24" s="1">
        <f t="shared" si="1"/>
        <v>0.15831838468952655</v>
      </c>
      <c r="C24" s="1">
        <f t="shared" si="1"/>
        <v>9.1033071196477799E-2</v>
      </c>
      <c r="D24" s="1">
        <f t="shared" si="1"/>
        <v>0.10180227118548402</v>
      </c>
    </row>
    <row r="25" spans="1:4">
      <c r="A25">
        <f t="shared" si="2"/>
        <v>2.4000000000000008</v>
      </c>
      <c r="B25" s="1">
        <f t="shared" si="1"/>
        <v>0.15059710595610099</v>
      </c>
      <c r="C25" s="1">
        <f t="shared" si="1"/>
        <v>9.0358263573660627E-2</v>
      </c>
      <c r="D25" s="1">
        <f t="shared" si="1"/>
        <v>0.10454731249490068</v>
      </c>
    </row>
    <row r="26" spans="1:4">
      <c r="A26">
        <f t="shared" si="2"/>
        <v>2.5000000000000009</v>
      </c>
      <c r="B26" s="1">
        <f t="shared" si="1"/>
        <v>0.14325239843009499</v>
      </c>
      <c r="C26" s="1">
        <f t="shared" si="1"/>
        <v>8.9532749018809407E-2</v>
      </c>
      <c r="D26" s="1">
        <f t="shared" si="1"/>
        <v>0.10703108542151547</v>
      </c>
    </row>
    <row r="27" spans="1:4">
      <c r="A27">
        <f t="shared" si="2"/>
        <v>2.600000000000001</v>
      </c>
      <c r="B27" s="1">
        <f t="shared" si="1"/>
        <v>0.13626589651700624</v>
      </c>
      <c r="C27" s="1">
        <f t="shared" si="1"/>
        <v>8.8572832736054083E-2</v>
      </c>
      <c r="D27" s="1">
        <f t="shared" si="1"/>
        <v>0.10925849560244184</v>
      </c>
    </row>
    <row r="28" spans="1:4">
      <c r="A28">
        <f t="shared" si="2"/>
        <v>2.7000000000000011</v>
      </c>
      <c r="B28" s="1">
        <f t="shared" si="1"/>
        <v>0.1296201303229457</v>
      </c>
      <c r="C28" s="1">
        <f t="shared" si="1"/>
        <v>8.7493587967988382E-2</v>
      </c>
      <c r="D28" s="1">
        <f t="shared" si="1"/>
        <v>0.1112354564846556</v>
      </c>
    </row>
    <row r="29" spans="1:4">
      <c r="A29">
        <f t="shared" si="2"/>
        <v>2.8000000000000012</v>
      </c>
      <c r="B29" s="1">
        <f t="shared" si="1"/>
        <v>0.12329848197080316</v>
      </c>
      <c r="C29" s="1">
        <f t="shared" si="1"/>
        <v>8.6308937379562245E-2</v>
      </c>
      <c r="D29" s="1">
        <f t="shared" si="1"/>
        <v>0.11296871746356899</v>
      </c>
    </row>
    <row r="30" spans="1:4">
      <c r="A30">
        <f t="shared" si="2"/>
        <v>2.9000000000000012</v>
      </c>
      <c r="B30" s="1">
        <f t="shared" si="1"/>
        <v>0.11728514404689876</v>
      </c>
      <c r="C30" s="1">
        <f t="shared" si="1"/>
        <v>8.5031729434001641E-2</v>
      </c>
      <c r="D30" s="1">
        <f t="shared" si="1"/>
        <v>0.11446571197806379</v>
      </c>
    </row>
    <row r="31" spans="1:4">
      <c r="A31">
        <f t="shared" si="2"/>
        <v>3.0000000000000013</v>
      </c>
      <c r="B31" s="1">
        <f t="shared" si="1"/>
        <v>0.11156508007421484</v>
      </c>
      <c r="C31" s="1">
        <f t="shared" si="1"/>
        <v>8.3673810055661171E-2</v>
      </c>
      <c r="D31" s="1">
        <f t="shared" si="1"/>
        <v>0.1157344233542168</v>
      </c>
    </row>
    <row r="32" spans="1:4">
      <c r="A32">
        <f t="shared" si="2"/>
        <v>3.1000000000000014</v>
      </c>
      <c r="B32" s="1">
        <f t="shared" si="1"/>
        <v>0.10612398691337145</v>
      </c>
      <c r="C32" s="1">
        <f t="shared" si="1"/>
        <v>8.2246089857862914E-2</v>
      </c>
      <c r="D32" s="1">
        <f t="shared" si="1"/>
        <v>0.11678326646203543</v>
      </c>
    </row>
    <row r="33" spans="1:4">
      <c r="A33">
        <f t="shared" si="2"/>
        <v>3.2000000000000015</v>
      </c>
      <c r="B33" s="1">
        <f t="shared" si="1"/>
        <v>0.10094825899732762</v>
      </c>
      <c r="C33" s="1">
        <f t="shared" si="1"/>
        <v>8.0758607197862139E-2</v>
      </c>
      <c r="D33" s="1">
        <f t="shared" si="1"/>
        <v>0.11762098348053775</v>
      </c>
    </row>
    <row r="34" spans="1:4">
      <c r="A34">
        <f t="shared" si="2"/>
        <v>3.3000000000000016</v>
      </c>
      <c r="B34" s="1">
        <f t="shared" si="1"/>
        <v>9.6024954310376984E-2</v>
      </c>
      <c r="C34" s="1">
        <f t="shared" si="1"/>
        <v>7.9220587306061047E-2</v>
      </c>
      <c r="D34" s="1">
        <f t="shared" si="1"/>
        <v>0.11825655226416459</v>
      </c>
    </row>
    <row r="35" spans="1:4">
      <c r="A35">
        <f t="shared" si="2"/>
        <v>3.4000000000000017</v>
      </c>
      <c r="B35" s="1">
        <f t="shared" si="1"/>
        <v>9.1341762026367249E-2</v>
      </c>
      <c r="C35" s="1">
        <f t="shared" si="1"/>
        <v>7.7640497722412202E-2</v>
      </c>
      <c r="D35" s="1">
        <f t="shared" si="1"/>
        <v>0.11869910597378444</v>
      </c>
    </row>
    <row r="36" spans="1:4">
      <c r="A36">
        <f t="shared" si="2"/>
        <v>3.5000000000000018</v>
      </c>
      <c r="B36" s="1">
        <f t="shared" ref="B36:D67" si="3">1/(2^B$2*FACT(B$2))*$A36^(B$2-1)*EXP(-$A36/2)</f>
        <v>8.6886971725222487E-2</v>
      </c>
      <c r="C36" s="1">
        <f t="shared" si="3"/>
        <v>7.6026100259569712E-2</v>
      </c>
      <c r="D36" s="1">
        <f t="shared" si="3"/>
        <v>0.11895786278313773</v>
      </c>
    </row>
    <row r="37" spans="1:4">
      <c r="A37">
        <f t="shared" si="2"/>
        <v>3.6000000000000019</v>
      </c>
      <c r="B37" s="1">
        <f t="shared" si="3"/>
        <v>8.2649444110793197E-2</v>
      </c>
      <c r="C37" s="1">
        <f t="shared" si="3"/>
        <v>7.4384499699713919E-2</v>
      </c>
      <c r="D37" s="1">
        <f t="shared" si="3"/>
        <v>0.11904206460019999</v>
      </c>
    </row>
    <row r="38" spans="1:4">
      <c r="A38">
        <f t="shared" si="2"/>
        <v>3.700000000000002</v>
      </c>
      <c r="B38" s="1">
        <f t="shared" si="3"/>
        <v>7.8618583156813734E-2</v>
      </c>
      <c r="C38" s="1">
        <f t="shared" si="3"/>
        <v>7.2722189420052749E-2</v>
      </c>
      <c r="D38" s="1">
        <f t="shared" si="3"/>
        <v>0.11896092385560374</v>
      </c>
    </row>
    <row r="39" spans="1:4">
      <c r="A39">
        <f t="shared" si="2"/>
        <v>3.800000000000002</v>
      </c>
      <c r="B39" s="1">
        <f t="shared" si="3"/>
        <v>7.4784309611317448E-2</v>
      </c>
      <c r="C39" s="1">
        <f t="shared" si="3"/>
        <v>7.1045094130751621E-2</v>
      </c>
      <c r="D39" s="1">
        <f t="shared" si="3"/>
        <v>0.11872357750937119</v>
      </c>
    </row>
    <row r="40" spans="1:4">
      <c r="A40">
        <f t="shared" si="2"/>
        <v>3.9000000000000021</v>
      </c>
      <c r="B40" s="1">
        <f t="shared" si="3"/>
        <v>7.1137035793256712E-2</v>
      </c>
      <c r="C40" s="1">
        <f t="shared" si="3"/>
        <v>6.9358609898425336E-2</v>
      </c>
      <c r="D40" s="1">
        <f t="shared" si="3"/>
        <v>0.11833904751474374</v>
      </c>
    </row>
    <row r="41" spans="1:4">
      <c r="A41">
        <f t="shared" si="2"/>
        <v>4.0000000000000018</v>
      </c>
      <c r="B41" s="1">
        <f t="shared" si="3"/>
        <v>6.7667641618306282E-2</v>
      </c>
      <c r="C41" s="1">
        <f t="shared" si="3"/>
        <v>6.766764161830631E-2</v>
      </c>
      <c r="D41" s="1">
        <f t="shared" si="3"/>
        <v>0.11781620705547363</v>
      </c>
    </row>
    <row r="42" spans="1:4">
      <c r="A42">
        <f t="shared" si="2"/>
        <v>4.1000000000000014</v>
      </c>
      <c r="B42" s="1">
        <f t="shared" si="3"/>
        <v>6.4367451793902061E-2</v>
      </c>
      <c r="C42" s="1">
        <f t="shared" si="3"/>
        <v>6.5976638088749637E-2</v>
      </c>
      <c r="D42" s="1">
        <f t="shared" si="3"/>
        <v>0.11716375194192087</v>
      </c>
    </row>
    <row r="43" spans="1:4">
      <c r="A43">
        <f t="shared" si="2"/>
        <v>4.2000000000000011</v>
      </c>
      <c r="B43" s="1">
        <f t="shared" si="3"/>
        <v>6.1228214126490925E-2</v>
      </c>
      <c r="C43" s="1">
        <f t="shared" si="3"/>
        <v>6.4289624832815487E-2</v>
      </c>
      <c r="D43" s="1">
        <f t="shared" si="3"/>
        <v>0.11639017661279218</v>
      </c>
    </row>
    <row r="44" spans="1:4">
      <c r="A44">
        <f t="shared" si="2"/>
        <v>4.3000000000000007</v>
      </c>
      <c r="B44" s="1">
        <f t="shared" si="3"/>
        <v>5.8242078886748455E-2</v>
      </c>
      <c r="C44" s="1">
        <f t="shared" si="3"/>
        <v>6.2610234803254602E-2</v>
      </c>
      <c r="D44" s="1">
        <f t="shared" si="3"/>
        <v>0.11550375424432602</v>
      </c>
    </row>
    <row r="45" spans="1:4">
      <c r="A45">
        <f t="shared" si="2"/>
        <v>4.4000000000000004</v>
      </c>
      <c r="B45" s="1">
        <f t="shared" si="3"/>
        <v>5.5401579181166935E-2</v>
      </c>
      <c r="C45" s="1">
        <f t="shared" si="3"/>
        <v>6.0941737099283633E-2</v>
      </c>
      <c r="D45" s="1">
        <f t="shared" si="3"/>
        <v>0.11451252051796287</v>
      </c>
    </row>
    <row r="46" spans="1:4">
      <c r="A46">
        <f t="shared" si="2"/>
        <v>4.5</v>
      </c>
      <c r="B46" s="1">
        <f t="shared" si="3"/>
        <v>5.2699612280932166E-2</v>
      </c>
      <c r="C46" s="1">
        <f t="shared" si="3"/>
        <v>5.9287063816048688E-2</v>
      </c>
      <c r="D46" s="1">
        <f t="shared" si="3"/>
        <v>0.11342426064172993</v>
      </c>
    </row>
    <row r="47" spans="1:4">
      <c r="A47">
        <f t="shared" si="2"/>
        <v>4.5999999999999996</v>
      </c>
      <c r="B47" s="1">
        <f t="shared" si="3"/>
        <v>5.0129421861401874E-2</v>
      </c>
      <c r="C47" s="1">
        <f t="shared" si="3"/>
        <v>5.7648835140612149E-2</v>
      </c>
      <c r="D47" s="1">
        <f t="shared" si="3"/>
        <v>0.11224649926030446</v>
      </c>
    </row>
    <row r="48" spans="1:4">
      <c r="A48">
        <f t="shared" si="2"/>
        <v>4.6999999999999993</v>
      </c>
      <c r="B48" s="1">
        <f t="shared" si="3"/>
        <v>4.7684581107774827E-2</v>
      </c>
      <c r="C48" s="1">
        <f t="shared" si="3"/>
        <v>5.6029382801635413E-2</v>
      </c>
      <c r="D48" s="1">
        <f t="shared" si="3"/>
        <v>0.11098649292449594</v>
      </c>
    </row>
    <row r="49" spans="1:4">
      <c r="A49">
        <f t="shared" si="2"/>
        <v>4.7999999999999989</v>
      </c>
      <c r="B49" s="1">
        <f t="shared" si="3"/>
        <v>4.5358976644706277E-2</v>
      </c>
      <c r="C49" s="1">
        <f t="shared" si="3"/>
        <v>5.443077197364752E-2</v>
      </c>
      <c r="D49" s="1">
        <f t="shared" si="3"/>
        <v>0.10965122482314898</v>
      </c>
    </row>
    <row r="50" spans="1:4">
      <c r="A50">
        <f t="shared" si="2"/>
        <v>4.8999999999999986</v>
      </c>
      <c r="B50" s="1">
        <f t="shared" si="3"/>
        <v>4.3146793249685289E-2</v>
      </c>
      <c r="C50" s="1">
        <f t="shared" si="3"/>
        <v>5.2854821730864462E-2</v>
      </c>
      <c r="D50" s="1">
        <f t="shared" si="3"/>
        <v>0.10824740150959553</v>
      </c>
    </row>
    <row r="51" spans="1:4">
      <c r="A51">
        <f t="shared" si="2"/>
        <v>4.9999999999999982</v>
      </c>
      <c r="B51" s="1">
        <f t="shared" si="3"/>
        <v>4.1042499311949435E-2</v>
      </c>
      <c r="C51" s="1">
        <f t="shared" si="3"/>
        <v>5.1303124139936776E-2</v>
      </c>
      <c r="D51" s="1">
        <f t="shared" si="3"/>
        <v>0.10678145138110201</v>
      </c>
    </row>
    <row r="52" spans="1:4">
      <c r="A52">
        <f t="shared" si="2"/>
        <v>5.0999999999999979</v>
      </c>
      <c r="B52" s="1">
        <f t="shared" si="3"/>
        <v>3.9040833000576619E-2</v>
      </c>
      <c r="C52" s="1">
        <f t="shared" si="3"/>
        <v>4.9777062075735172E-2</v>
      </c>
      <c r="D52" s="1">
        <f t="shared" si="3"/>
        <v>0.10525952469356607</v>
      </c>
    </row>
    <row r="53" spans="1:4">
      <c r="A53">
        <f t="shared" si="2"/>
        <v>5.1999999999999975</v>
      </c>
      <c r="B53" s="1">
        <f t="shared" si="3"/>
        <v>3.7136789107166987E-2</v>
      </c>
      <c r="C53" s="1">
        <f t="shared" si="3"/>
        <v>4.8277825839317057E-2</v>
      </c>
      <c r="D53" s="1">
        <f t="shared" si="3"/>
        <v>0.10368749491526558</v>
      </c>
    </row>
    <row r="54" spans="1:4">
      <c r="A54">
        <f t="shared" si="2"/>
        <v>5.2999999999999972</v>
      </c>
      <c r="B54" s="1">
        <f t="shared" si="3"/>
        <v>3.5325606530214847E-2</v>
      </c>
      <c r="C54" s="1">
        <f t="shared" si="3"/>
        <v>4.6806428652534648E-2</v>
      </c>
      <c r="D54" s="1">
        <f t="shared" si="3"/>
        <v>0.10207096124298175</v>
      </c>
    </row>
    <row r="55" spans="1:4">
      <c r="A55">
        <f t="shared" si="2"/>
        <v>5.3999999999999968</v>
      </c>
      <c r="B55" s="1">
        <f t="shared" si="3"/>
        <v>3.3602756369874934E-2</v>
      </c>
      <c r="C55" s="1">
        <f t="shared" si="3"/>
        <v>4.5363721099331136E-2</v>
      </c>
      <c r="D55" s="1">
        <f t="shared" si="3"/>
        <v>0.1004152521215068</v>
      </c>
    </row>
    <row r="56" spans="1:4">
      <c r="A56">
        <f t="shared" si="2"/>
        <v>5.4999999999999964</v>
      </c>
      <c r="B56" s="1">
        <f t="shared" si="3"/>
        <v>3.1963930603353841E-2</v>
      </c>
      <c r="C56" s="1">
        <f t="shared" si="3"/>
        <v>4.3950404579611503E-2</v>
      </c>
      <c r="D56" s="1">
        <f t="shared" si="3"/>
        <v>9.87254296235833E-2</v>
      </c>
    </row>
    <row r="57" spans="1:4">
      <c r="A57">
        <f t="shared" si="2"/>
        <v>5.5999999999999961</v>
      </c>
      <c r="B57" s="1">
        <f t="shared" si="3"/>
        <v>3.0405031312609042E-2</v>
      </c>
      <c r="C57" s="1">
        <f t="shared" si="3"/>
        <v>4.2567043837652627E-2</v>
      </c>
      <c r="D57" s="1">
        <f t="shared" si="3"/>
        <v>9.7006294561865811E-2</v>
      </c>
    </row>
    <row r="58" spans="1:4">
      <c r="A58">
        <f t="shared" si="2"/>
        <v>5.6999999999999957</v>
      </c>
      <c r="B58" s="1">
        <f t="shared" si="3"/>
        <v>2.8922160437419294E-2</v>
      </c>
      <c r="C58" s="1">
        <f t="shared" si="3"/>
        <v>4.1214078623322464E-2</v>
      </c>
      <c r="D58" s="1">
        <f t="shared" si="3"/>
        <v>9.5262392217688591E-2</v>
      </c>
    </row>
    <row r="59" spans="1:4">
      <c r="A59">
        <f t="shared" si="2"/>
        <v>5.7999999999999954</v>
      </c>
      <c r="B59" s="1">
        <f t="shared" si="3"/>
        <v>2.7511610028203678E-2</v>
      </c>
      <c r="C59" s="1">
        <f t="shared" si="3"/>
        <v>3.9891834540895302E-2</v>
      </c>
      <c r="D59" s="1">
        <f t="shared" si="3"/>
        <v>9.3498018583391823E-2</v>
      </c>
    </row>
    <row r="60" spans="1:4">
      <c r="A60">
        <f t="shared" si="2"/>
        <v>5.899999999999995</v>
      </c>
      <c r="B60" s="1">
        <f t="shared" si="3"/>
        <v>2.616985297421626E-2</v>
      </c>
      <c r="C60" s="1">
        <f t="shared" si="3"/>
        <v>3.8600533136968949E-2</v>
      </c>
      <c r="D60" s="1">
        <f t="shared" si="3"/>
        <v>9.1717227025817222E-2</v>
      </c>
    </row>
    <row r="61" spans="1:4">
      <c r="A61">
        <f t="shared" si="2"/>
        <v>5.9999999999999947</v>
      </c>
      <c r="B61" s="1">
        <f t="shared" si="3"/>
        <v>2.4893534183932038E-2</v>
      </c>
      <c r="C61" s="1">
        <f t="shared" si="3"/>
        <v>3.7340301275898026E-2</v>
      </c>
      <c r="D61" s="1">
        <f t="shared" si="3"/>
        <v>8.9923835288435644E-2</v>
      </c>
    </row>
    <row r="62" spans="1:4">
      <c r="A62">
        <f t="shared" si="2"/>
        <v>6.0999999999999943</v>
      </c>
      <c r="B62" s="1">
        <f t="shared" si="3"/>
        <v>2.3679462195570527E-2</v>
      </c>
      <c r="C62" s="1">
        <f t="shared" si="3"/>
        <v>3.6111179848245023E-2</v>
      </c>
      <c r="D62" s="1">
        <f t="shared" si="3"/>
        <v>8.8121432758506285E-2</v>
      </c>
    </row>
    <row r="63" spans="1:4">
      <c r="A63">
        <f t="shared" si="2"/>
        <v>6.199999999999994</v>
      </c>
      <c r="B63" s="1">
        <f t="shared" si="3"/>
        <v>2.252460119677897E-2</v>
      </c>
      <c r="C63" s="1">
        <f t="shared" si="3"/>
        <v>3.491313185500737E-2</v>
      </c>
      <c r="D63" s="1">
        <f t="shared" si="3"/>
        <v>8.6313387933770164E-2</v>
      </c>
    </row>
    <row r="64" spans="1:4">
      <c r="A64">
        <f t="shared" si="2"/>
        <v>6.2999999999999936</v>
      </c>
      <c r="B64" s="1">
        <f t="shared" si="3"/>
        <v>2.1426063433520159E-2</v>
      </c>
      <c r="C64" s="1">
        <f t="shared" si="3"/>
        <v>3.3746049907794215E-2</v>
      </c>
      <c r="D64" s="1">
        <f t="shared" si="3"/>
        <v>8.4502856030530343E-2</v>
      </c>
    </row>
    <row r="65" spans="1:4">
      <c r="A65">
        <f t="shared" si="2"/>
        <v>6.3999999999999932</v>
      </c>
      <c r="B65" s="1">
        <f t="shared" si="3"/>
        <v>2.0381101989183175E-2</v>
      </c>
      <c r="C65" s="1">
        <f t="shared" si="3"/>
        <v>3.2609763182693048E-2</v>
      </c>
      <c r="D65" s="1">
        <f t="shared" si="3"/>
        <v>8.2692786681630728E-2</v>
      </c>
    </row>
    <row r="66" spans="1:4">
      <c r="A66">
        <f t="shared" si="2"/>
        <v>6.4999999999999929</v>
      </c>
      <c r="B66" s="1">
        <f t="shared" si="3"/>
        <v>1.9387103915861074E-2</v>
      </c>
      <c r="C66" s="1">
        <f t="shared" si="3"/>
        <v>3.1504043863274211E-2</v>
      </c>
      <c r="D66" s="1">
        <f t="shared" si="3"/>
        <v>8.0885931678878586E-2</v>
      </c>
    </row>
    <row r="67" spans="1:4">
      <c r="A67">
        <f t="shared" si="2"/>
        <v>6.5999999999999925</v>
      </c>
      <c r="B67" s="1">
        <f t="shared" si="3"/>
        <v>1.844158370062007E-2</v>
      </c>
      <c r="C67" s="1">
        <f t="shared" si="3"/>
        <v>3.0428613106023079E-2</v>
      </c>
      <c r="D67" s="1">
        <f t="shared" si="3"/>
        <v>7.9084852719918469E-2</v>
      </c>
    </row>
    <row r="68" spans="1:4">
      <c r="A68">
        <f t="shared" si="2"/>
        <v>6.6999999999999922</v>
      </c>
      <c r="B68" s="1">
        <f t="shared" ref="B68:D99" si="4">1/(2^B$2*FACT(B$2))*$A68^(B$2-1)*EXP(-$A68/2)</f>
        <v>1.7542177050422582E-2</v>
      </c>
      <c r="C68" s="1">
        <f t="shared" si="4"/>
        <v>2.9383146559457791E-2</v>
      </c>
      <c r="D68" s="1">
        <f t="shared" si="4"/>
        <v>7.7291929124508954E-2</v>
      </c>
    </row>
    <row r="69" spans="1:4">
      <c r="A69">
        <f t="shared" ref="A69:A132" si="5">A68+0.1</f>
        <v>6.7999999999999918</v>
      </c>
      <c r="B69" s="1">
        <f t="shared" si="4"/>
        <v>1.6686634980163109E-2</v>
      </c>
      <c r="C69" s="1">
        <f t="shared" si="4"/>
        <v>2.8367279466277252E-2</v>
      </c>
      <c r="D69" s="1">
        <f t="shared" si="4"/>
        <v>7.5509365489623087E-2</v>
      </c>
    </row>
    <row r="70" spans="1:4">
      <c r="A70">
        <f t="shared" si="5"/>
        <v>6.8999999999999915</v>
      </c>
      <c r="B70" s="1">
        <f t="shared" si="4"/>
        <v>1.5872818189034039E-2</v>
      </c>
      <c r="C70" s="1">
        <f t="shared" si="4"/>
        <v>2.7380611376083684E-2</v>
      </c>
      <c r="D70" s="1">
        <f t="shared" si="4"/>
        <v>7.3739199256830618E-2</v>
      </c>
    </row>
    <row r="71" spans="1:4">
      <c r="A71">
        <f t="shared" si="5"/>
        <v>6.9999999999999911</v>
      </c>
      <c r="B71" s="1">
        <f t="shared" si="4"/>
        <v>1.5098691711159318E-2</v>
      </c>
      <c r="C71" s="1">
        <f t="shared" si="4"/>
        <v>2.6422710494528774E-2</v>
      </c>
      <c r="D71" s="1">
        <f t="shared" si="4"/>
        <v>7.1983308169066479E-2</v>
      </c>
    </row>
    <row r="72" spans="1:4">
      <c r="A72">
        <f t="shared" si="5"/>
        <v>7.0999999999999908</v>
      </c>
      <c r="B72" s="1">
        <f t="shared" si="4"/>
        <v>1.4362319827119781E-2</v>
      </c>
      <c r="C72" s="1">
        <f t="shared" si="4"/>
        <v>2.5493117693137578E-2</v>
      </c>
      <c r="D72" s="1">
        <f t="shared" si="4"/>
        <v>7.0243417597175603E-2</v>
      </c>
    </row>
    <row r="73" spans="1:4">
      <c r="A73">
        <f t="shared" si="5"/>
        <v>7.1999999999999904</v>
      </c>
      <c r="B73" s="1">
        <f t="shared" si="4"/>
        <v>1.3661861223646345E-2</v>
      </c>
      <c r="C73" s="1">
        <f t="shared" si="4"/>
        <v>2.4591350202563388E-2</v>
      </c>
      <c r="D73" s="1">
        <f t="shared" si="4"/>
        <v>6.8521107719584667E-2</v>
      </c>
    </row>
    <row r="74" spans="1:4">
      <c r="A74">
        <f t="shared" si="5"/>
        <v>7.2999999999999901</v>
      </c>
      <c r="B74" s="1">
        <f t="shared" si="4"/>
        <v>1.2995564389377736E-2</v>
      </c>
      <c r="C74" s="1">
        <f t="shared" si="4"/>
        <v>2.3716905010614336E-2</v>
      </c>
      <c r="D74" s="1">
        <f t="shared" si="4"/>
        <v>6.6817820541114112E-2</v>
      </c>
    </row>
    <row r="75" spans="1:4">
      <c r="A75">
        <f t="shared" si="5"/>
        <v>7.3999999999999897</v>
      </c>
      <c r="B75" s="1">
        <f t="shared" si="4"/>
        <v>1.236176323516976E-2</v>
      </c>
      <c r="C75" s="1">
        <f t="shared" si="4"/>
        <v>2.2869261985064025E-2</v>
      </c>
      <c r="D75" s="1">
        <f t="shared" si="4"/>
        <v>6.5134866739335315E-2</v>
      </c>
    </row>
    <row r="76" spans="1:4">
      <c r="A76">
        <f t="shared" si="5"/>
        <v>7.4999999999999893</v>
      </c>
      <c r="B76" s="1">
        <f t="shared" si="4"/>
        <v>1.1758872928004616E-2</v>
      </c>
      <c r="C76" s="1">
        <f t="shared" si="4"/>
        <v>2.2047886740008623E-2</v>
      </c>
      <c r="D76" s="1">
        <f t="shared" si="4"/>
        <v>6.3473432329022861E-2</v>
      </c>
    </row>
    <row r="77" spans="1:4">
      <c r="A77">
        <f t="shared" si="5"/>
        <v>7.599999999999989</v>
      </c>
      <c r="B77" s="1">
        <f t="shared" si="4"/>
        <v>1.118538592808286E-2</v>
      </c>
      <c r="C77" s="1">
        <f t="shared" si="4"/>
        <v>2.1252233263357404E-2</v>
      </c>
      <c r="D77" s="1">
        <f t="shared" si="4"/>
        <v>6.1834585137171265E-2</v>
      </c>
    </row>
    <row r="78" spans="1:4">
      <c r="A78">
        <f t="shared" si="5"/>
        <v>7.6999999999999886</v>
      </c>
      <c r="B78" s="1">
        <f t="shared" si="4"/>
        <v>1.0639868219188645E-2</v>
      </c>
      <c r="C78" s="1">
        <f t="shared" si="4"/>
        <v>2.048174632193811E-2</v>
      </c>
      <c r="D78" s="1">
        <f t="shared" si="4"/>
        <v>6.0219281082762435E-2</v>
      </c>
    </row>
    <row r="79" spans="1:4">
      <c r="A79">
        <f t="shared" si="5"/>
        <v>7.7999999999999883</v>
      </c>
      <c r="B79" s="1">
        <f t="shared" si="4"/>
        <v>1.0120955722902253E-2</v>
      </c>
      <c r="C79" s="1">
        <f t="shared" si="4"/>
        <v>1.9735863659659365E-2</v>
      </c>
      <c r="D79" s="1">
        <f t="shared" si="4"/>
        <v>5.8628370256997499E-2</v>
      </c>
    </row>
    <row r="80" spans="1:4">
      <c r="A80">
        <f t="shared" si="5"/>
        <v>7.8999999999999879</v>
      </c>
      <c r="B80" s="1">
        <f t="shared" si="4"/>
        <v>9.6273508876935209E-3</v>
      </c>
      <c r="C80" s="1">
        <f t="shared" si="4"/>
        <v>1.9014018003194674E-2</v>
      </c>
      <c r="D80" s="1">
        <f t="shared" si="4"/>
        <v>5.7062602801068986E-2</v>
      </c>
    </row>
    <row r="81" spans="1:4">
      <c r="A81">
        <f t="shared" si="5"/>
        <v>7.9999999999999876</v>
      </c>
      <c r="B81" s="1">
        <f t="shared" si="4"/>
        <v>9.1578194443671466E-3</v>
      </c>
      <c r="C81" s="1">
        <f t="shared" si="4"/>
        <v>1.8315638888734265E-2</v>
      </c>
      <c r="D81" s="1">
        <f t="shared" si="4"/>
        <v>5.5522634579753163E-2</v>
      </c>
    </row>
    <row r="82" spans="1:4">
      <c r="A82">
        <f t="shared" si="5"/>
        <v>8.0999999999999872</v>
      </c>
      <c r="B82" s="1">
        <f t="shared" si="4"/>
        <v>8.7111873197468111E-3</v>
      </c>
      <c r="C82" s="1">
        <f t="shared" si="4"/>
        <v>1.7640154322487264E-2</v>
      </c>
      <c r="D82" s="1">
        <f t="shared" si="4"/>
        <v>5.4009032650171124E-2</v>
      </c>
    </row>
    <row r="83" spans="1:4">
      <c r="A83">
        <f t="shared" si="5"/>
        <v>8.1999999999999869</v>
      </c>
      <c r="B83" s="1">
        <f t="shared" si="4"/>
        <v>8.2863377008806777E-3</v>
      </c>
      <c r="C83" s="1">
        <f t="shared" si="4"/>
        <v>1.6986992286805364E-2</v>
      </c>
      <c r="D83" s="1">
        <f t="shared" si="4"/>
        <v>5.2522280526004855E-2</v>
      </c>
    </row>
    <row r="84" spans="1:4">
      <c r="A84">
        <f t="shared" si="5"/>
        <v>8.2999999999999865</v>
      </c>
      <c r="B84" s="1">
        <f t="shared" si="4"/>
        <v>7.8822082424272986E-3</v>
      </c>
      <c r="C84" s="1">
        <f t="shared" si="4"/>
        <v>1.6355582103036618E-2</v>
      </c>
      <c r="D84" s="1">
        <f t="shared" si="4"/>
        <v>5.1062783238280222E-2</v>
      </c>
    </row>
    <row r="85" spans="1:4">
      <c r="A85">
        <f t="shared" si="5"/>
        <v>8.3999999999999861</v>
      </c>
      <c r="B85" s="1">
        <f t="shared" si="4"/>
        <v>7.4977884102389054E-3</v>
      </c>
      <c r="C85" s="1">
        <f t="shared" si="4"/>
        <v>1.5745355661501675E-2</v>
      </c>
      <c r="D85" s="1">
        <f t="shared" si="4"/>
        <v>4.9630872194547954E-2</v>
      </c>
    </row>
    <row r="86" spans="1:4">
      <c r="A86">
        <f t="shared" si="5"/>
        <v>8.4999999999999858</v>
      </c>
      <c r="B86" s="1">
        <f t="shared" si="4"/>
        <v>7.1321169544996781E-3</v>
      </c>
      <c r="C86" s="1">
        <f t="shared" si="4"/>
        <v>1.515574852831179E-2</v>
      </c>
      <c r="D86" s="1">
        <f t="shared" si="4"/>
        <v>4.8226809838920463E-2</v>
      </c>
    </row>
    <row r="87" spans="1:4">
      <c r="A87">
        <f t="shared" si="5"/>
        <v>8.5999999999999854</v>
      </c>
      <c r="B87" s="1">
        <f t="shared" si="4"/>
        <v>6.7842795061005155E-3</v>
      </c>
      <c r="C87" s="1">
        <f t="shared" si="4"/>
        <v>1.4586200938116084E-2</v>
      </c>
      <c r="D87" s="1">
        <f t="shared" si="4"/>
        <v>4.6850794115961228E-2</v>
      </c>
    </row>
    <row r="88" spans="1:4">
      <c r="A88">
        <f t="shared" si="5"/>
        <v>8.6999999999999851</v>
      </c>
      <c r="B88" s="1">
        <f t="shared" si="4"/>
        <v>6.4534062902399823E-3</v>
      </c>
      <c r="C88" s="1">
        <f t="shared" si="4"/>
        <v>1.4036158681271938E-2</v>
      </c>
      <c r="D88" s="1">
        <f t="shared" si="4"/>
        <v>4.5502962741887386E-2</v>
      </c>
    </row>
    <row r="89" spans="1:4">
      <c r="A89">
        <f t="shared" si="5"/>
        <v>8.7999999999999847</v>
      </c>
      <c r="B89" s="1">
        <f t="shared" si="4"/>
        <v>6.1386699515342674E-3</v>
      </c>
      <c r="C89" s="1">
        <f t="shared" si="4"/>
        <v>1.3505073893375364E-2</v>
      </c>
      <c r="D89" s="1">
        <f t="shared" si="4"/>
        <v>4.4183397286939298E-2</v>
      </c>
    </row>
    <row r="90" spans="1:4">
      <c r="A90">
        <f t="shared" si="5"/>
        <v>8.8999999999999844</v>
      </c>
      <c r="B90" s="1">
        <f t="shared" si="4"/>
        <v>5.839283485197768E-3</v>
      </c>
      <c r="C90" s="1">
        <f t="shared" si="4"/>
        <v>1.2992405754565011E-2</v>
      </c>
      <c r="D90" s="1">
        <f t="shared" si="4"/>
        <v>4.2892127073100569E-2</v>
      </c>
    </row>
    <row r="91" spans="1:4">
      <c r="A91">
        <f t="shared" si="5"/>
        <v>8.999999999999984</v>
      </c>
      <c r="B91" s="1">
        <f t="shared" si="4"/>
        <v>5.5544982691211973E-3</v>
      </c>
      <c r="C91" s="1">
        <f t="shared" si="4"/>
        <v>1.2497621105522671E-2</v>
      </c>
      <c r="D91" s="1">
        <f t="shared" si="4"/>
        <v>4.1629132891626862E-2</v>
      </c>
    </row>
    <row r="92" spans="1:4">
      <c r="A92">
        <f t="shared" si="5"/>
        <v>9.0999999999999837</v>
      </c>
      <c r="B92" s="1">
        <f t="shared" si="4"/>
        <v>5.2836021919263699E-3</v>
      </c>
      <c r="C92" s="1">
        <f t="shared" si="4"/>
        <v>1.202019498663247E-2</v>
      </c>
      <c r="D92" s="1">
        <f t="shared" si="4"/>
        <v>4.0394350545064094E-2</v>
      </c>
    </row>
    <row r="93" spans="1:4">
      <c r="A93">
        <f t="shared" si="5"/>
        <v>9.1999999999999833</v>
      </c>
      <c r="B93" s="1">
        <f t="shared" si="4"/>
        <v>5.0259178723168329E-3</v>
      </c>
      <c r="C93" s="1">
        <f t="shared" si="4"/>
        <v>1.1559611106328695E-2</v>
      </c>
      <c r="D93" s="1">
        <f t="shared" si="4"/>
        <v>3.9187674218615125E-2</v>
      </c>
    </row>
    <row r="94" spans="1:4">
      <c r="A94">
        <f t="shared" si="5"/>
        <v>9.2999999999999829</v>
      </c>
      <c r="B94" s="1">
        <f t="shared" si="4"/>
        <v>4.7808009652717948E-3</v>
      </c>
      <c r="C94" s="1">
        <f t="shared" si="4"/>
        <v>1.1115362244256903E-2</v>
      </c>
      <c r="D94" s="1">
        <f t="shared" si="4"/>
        <v>3.80089596858494E-2</v>
      </c>
    </row>
    <row r="95" spans="1:4">
      <c r="A95">
        <f t="shared" si="5"/>
        <v>9.3999999999999826</v>
      </c>
      <c r="B95" s="1">
        <f t="shared" si="4"/>
        <v>4.5476385508479485E-3</v>
      </c>
      <c r="C95" s="1">
        <f t="shared" si="4"/>
        <v>1.0686950594492659E-2</v>
      </c>
      <c r="D95" s="1">
        <f t="shared" si="4"/>
        <v>3.6858027353851575E-2</v>
      </c>
    </row>
    <row r="96" spans="1:4">
      <c r="A96">
        <f t="shared" si="5"/>
        <v>9.4999999999999822</v>
      </c>
      <c r="B96" s="1">
        <f t="shared" si="4"/>
        <v>4.3258476015603552E-3</v>
      </c>
      <c r="C96" s="1">
        <f t="shared" si="4"/>
        <v>1.0273888053705825E-2</v>
      </c>
      <c r="D96" s="1">
        <f t="shared" si="4"/>
        <v>3.5734665152972737E-2</v>
      </c>
    </row>
    <row r="97" spans="1:4">
      <c r="A97">
        <f t="shared" si="5"/>
        <v>9.5999999999999819</v>
      </c>
      <c r="B97" s="1">
        <f t="shared" si="4"/>
        <v>4.1148735245100515E-3</v>
      </c>
      <c r="C97" s="1">
        <f t="shared" si="4"/>
        <v>9.8756964588241052E-3</v>
      </c>
      <c r="D97" s="1">
        <f t="shared" si="4"/>
        <v>3.463863127638598E-2</v>
      </c>
    </row>
    <row r="98" spans="1:4">
      <c r="A98">
        <f t="shared" si="5"/>
        <v>9.6999999999999815</v>
      </c>
      <c r="B98" s="1">
        <f t="shared" si="4"/>
        <v>3.9141887746129223E-3</v>
      </c>
      <c r="C98" s="1">
        <f t="shared" si="4"/>
        <v>9.491907778436318E-3</v>
      </c>
      <c r="D98" s="1">
        <f t="shared" si="4"/>
        <v>3.3569656774662823E-2</v>
      </c>
    </row>
    <row r="99" spans="1:4">
      <c r="A99">
        <f t="shared" si="5"/>
        <v>9.7999999999999812</v>
      </c>
      <c r="B99" s="1">
        <f t="shared" si="4"/>
        <v>3.7232915354622055E-3</v>
      </c>
      <c r="C99" s="1">
        <f t="shared" si="4"/>
        <v>9.1220642618823865E-3</v>
      </c>
      <c r="D99" s="1">
        <f t="shared" si="4"/>
        <v>3.2527448010577283E-2</v>
      </c>
    </row>
    <row r="100" spans="1:4">
      <c r="A100">
        <f t="shared" si="5"/>
        <v>9.8999999999999808</v>
      </c>
      <c r="B100" s="1">
        <f t="shared" ref="B100:D131" si="6">1/(2^B$2*FACT(B$2))*$A100^(B$2-1)*EXP(-$A100/2)</f>
        <v>3.5417044645260939E-3</v>
      </c>
      <c r="C100" s="1">
        <f t="shared" si="6"/>
        <v>8.7657185497020656E-3</v>
      </c>
      <c r="D100" s="1">
        <f t="shared" si="6"/>
        <v>3.1511688979315194E-2</v>
      </c>
    </row>
    <row r="101" spans="1:4">
      <c r="A101">
        <f t="shared" si="5"/>
        <v>9.9999999999999805</v>
      </c>
      <c r="B101" s="1">
        <f t="shared" si="6"/>
        <v>3.3689734995427665E-3</v>
      </c>
      <c r="C101" s="1">
        <f t="shared" si="6"/>
        <v>8.4224337488569001E-3</v>
      </c>
      <c r="D101" s="1">
        <f t="shared" si="6"/>
        <v>3.0522043499220827E-2</v>
      </c>
    </row>
    <row r="102" spans="1:4">
      <c r="A102">
        <f t="shared" si="5"/>
        <v>10.09999999999998</v>
      </c>
      <c r="B102" s="1">
        <f t="shared" si="6"/>
        <v>3.2046667231282228E-3</v>
      </c>
      <c r="C102" s="1">
        <f t="shared" si="6"/>
        <v>8.0917834758987457E-3</v>
      </c>
      <c r="D102" s="1">
        <f t="shared" si="6"/>
        <v>2.9558157278150865E-2</v>
      </c>
    </row>
    <row r="103" spans="1:4">
      <c r="A103">
        <f t="shared" si="5"/>
        <v>10.19999999999998</v>
      </c>
      <c r="B103" s="1">
        <f t="shared" si="6"/>
        <v>3.0483732827578489E-3</v>
      </c>
      <c r="C103" s="1">
        <f t="shared" si="6"/>
        <v>7.7733518710324991E-3</v>
      </c>
      <c r="D103" s="1">
        <f t="shared" si="6"/>
        <v>2.8619659860431933E-2</v>
      </c>
    </row>
    <row r="104" spans="1:4">
      <c r="A104">
        <f t="shared" si="5"/>
        <v>10.299999999999979</v>
      </c>
      <c r="B104" s="1">
        <f t="shared" si="6"/>
        <v>2.8997023634211015E-3</v>
      </c>
      <c r="C104" s="1">
        <f t="shared" si="6"/>
        <v>7.4667335858093218E-3</v>
      </c>
      <c r="D104" s="1">
        <f t="shared" si="6"/>
        <v>2.7706166459331823E-2</v>
      </c>
    </row>
    <row r="105" spans="1:4">
      <c r="A105">
        <f t="shared" si="5"/>
        <v>10.399999999999979</v>
      </c>
      <c r="B105" s="1">
        <f t="shared" si="6"/>
        <v>2.7582822103804153E-3</v>
      </c>
      <c r="C105" s="1">
        <f t="shared" si="6"/>
        <v>7.1715337469890651E-3</v>
      </c>
      <c r="D105" s="1">
        <f t="shared" si="6"/>
        <v>2.681727967985904E-2</v>
      </c>
    </row>
    <row r="106" spans="1:4">
      <c r="A106">
        <f t="shared" si="5"/>
        <v>10.499999999999979</v>
      </c>
      <c r="B106" s="1">
        <f t="shared" si="6"/>
        <v>2.6237591995907201E-3</v>
      </c>
      <c r="C106" s="1">
        <f t="shared" si="6"/>
        <v>6.8873678989256259E-3</v>
      </c>
      <c r="D106" s="1">
        <f t="shared" si="6"/>
        <v>2.5952591136603073E-2</v>
      </c>
    </row>
    <row r="107" spans="1:4">
      <c r="A107">
        <f t="shared" si="5"/>
        <v>10.599999999999978</v>
      </c>
      <c r="B107" s="1">
        <f t="shared" si="6"/>
        <v>2.4957969534551349E-3</v>
      </c>
      <c r="C107" s="1">
        <f t="shared" si="6"/>
        <v>6.6138619266560943E-3</v>
      </c>
      <c r="D107" s="1">
        <f t="shared" si="6"/>
        <v>2.5111682971216281E-2</v>
      </c>
    </row>
    <row r="108" spans="1:4">
      <c r="A108">
        <f t="shared" si="5"/>
        <v>10.699999999999978</v>
      </c>
      <c r="B108" s="1">
        <f t="shared" si="6"/>
        <v>2.374075499705764E-3</v>
      </c>
      <c r="C108" s="1">
        <f t="shared" si="6"/>
        <v>6.3506519617129052E-3</v>
      </c>
      <c r="D108" s="1">
        <f t="shared" si="6"/>
        <v>2.4294129274024294E-2</v>
      </c>
    </row>
    <row r="109" spans="1:4">
      <c r="A109">
        <f t="shared" si="5"/>
        <v>10.799999999999978</v>
      </c>
      <c r="B109" s="1">
        <f t="shared" si="6"/>
        <v>2.2582904713063594E-3</v>
      </c>
      <c r="C109" s="1">
        <f t="shared" si="6"/>
        <v>6.0973842725271579E-3</v>
      </c>
      <c r="D109" s="1">
        <f t="shared" si="6"/>
        <v>2.3499497414130346E-2</v>
      </c>
    </row>
    <row r="110" spans="1:4">
      <c r="A110">
        <f t="shared" si="5"/>
        <v>10.899999999999977</v>
      </c>
      <c r="B110" s="1">
        <f t="shared" si="6"/>
        <v>2.1481523453761946E-3</v>
      </c>
      <c r="C110" s="1">
        <f t="shared" si="6"/>
        <v>5.8537151411501183E-3</v>
      </c>
      <c r="D110" s="1">
        <f t="shared" si="6"/>
        <v>2.2727349282257392E-2</v>
      </c>
    </row>
    <row r="111" spans="1:4">
      <c r="A111">
        <f t="shared" si="5"/>
        <v>10.999999999999977</v>
      </c>
      <c r="B111" s="1">
        <f t="shared" si="6"/>
        <v>2.0433857192320572E-3</v>
      </c>
      <c r="C111" s="1">
        <f t="shared" si="6"/>
        <v>5.6193107278881453E-3</v>
      </c>
      <c r="D111" s="1">
        <f t="shared" si="6"/>
        <v>2.1977242450444155E-2</v>
      </c>
    </row>
    <row r="112" spans="1:4">
      <c r="A112">
        <f t="shared" si="5"/>
        <v>11.099999999999977</v>
      </c>
      <c r="B112" s="1">
        <f t="shared" si="6"/>
        <v>1.9437286217380875E-3</v>
      </c>
      <c r="C112" s="1">
        <f t="shared" si="6"/>
        <v>5.3938469253231817E-3</v>
      </c>
      <c r="D112" s="1">
        <f t="shared" si="6"/>
        <v>2.1248731252585241E-2</v>
      </c>
    </row>
    <row r="113" spans="1:4">
      <c r="A113">
        <f t="shared" si="5"/>
        <v>11.199999999999976</v>
      </c>
      <c r="B113" s="1">
        <f t="shared" si="6"/>
        <v>1.8489318582414875E-3</v>
      </c>
      <c r="C113" s="1">
        <f t="shared" si="6"/>
        <v>5.1770092030761538E-3</v>
      </c>
      <c r="D113" s="1">
        <f t="shared" si="6"/>
        <v>2.0541367789675889E-2</v>
      </c>
    </row>
    <row r="114" spans="1:4">
      <c r="A114">
        <f t="shared" si="5"/>
        <v>11.299999999999976</v>
      </c>
      <c r="B114" s="1">
        <f t="shared" si="6"/>
        <v>1.7587583874560861E-3</v>
      </c>
      <c r="C114" s="1">
        <f t="shared" si="6"/>
        <v>4.9684924445634326E-3</v>
      </c>
      <c r="D114" s="1">
        <f t="shared" si="6"/>
        <v>1.9854702863492973E-2</v>
      </c>
    </row>
    <row r="115" spans="1:4">
      <c r="A115">
        <f t="shared" si="5"/>
        <v>11.399999999999975</v>
      </c>
      <c r="B115" s="1">
        <f t="shared" si="6"/>
        <v>1.6729827287356568E-3</v>
      </c>
      <c r="C115" s="1">
        <f t="shared" si="6"/>
        <v>4.7680007768966118E-3</v>
      </c>
      <c r="D115" s="1">
        <f t="shared" si="6"/>
        <v>1.918828684231539E-2</v>
      </c>
    </row>
    <row r="116" spans="1:4">
      <c r="A116">
        <f t="shared" si="5"/>
        <v>11.499999999999975</v>
      </c>
      <c r="B116" s="1">
        <f t="shared" si="6"/>
        <v>1.5913903982548534E-3</v>
      </c>
      <c r="C116" s="1">
        <f t="shared" si="6"/>
        <v>4.5752473949826934E-3</v>
      </c>
      <c r="D116" s="1">
        <f t="shared" si="6"/>
        <v>1.8541670462157836E-2</v>
      </c>
    </row>
    <row r="117" spans="1:4">
      <c r="A117">
        <f t="shared" si="5"/>
        <v>11.599999999999975</v>
      </c>
      <c r="B117" s="1">
        <f t="shared" si="6"/>
        <v>1.5137773726879265E-3</v>
      </c>
      <c r="C117" s="1">
        <f t="shared" si="6"/>
        <v>4.3899543807949777E-3</v>
      </c>
      <c r="D117" s="1">
        <f t="shared" si="6"/>
        <v>1.7914405566865611E-2</v>
      </c>
    </row>
    <row r="118" spans="1:4">
      <c r="A118">
        <f t="shared" si="5"/>
        <v>11.699999999999974</v>
      </c>
      <c r="B118" s="1">
        <f t="shared" si="6"/>
        <v>1.4399495790441395E-3</v>
      </c>
      <c r="C118" s="1">
        <f t="shared" si="6"/>
        <v>4.2118525187040991E-3</v>
      </c>
      <c r="D118" s="1">
        <f t="shared" si="6"/>
        <v>1.7306045790291269E-2</v>
      </c>
    </row>
    <row r="119" spans="1:4">
      <c r="A119">
        <f t="shared" si="5"/>
        <v>11.799999999999974</v>
      </c>
      <c r="B119" s="1">
        <f t="shared" si="6"/>
        <v>1.3697224093842024E-3</v>
      </c>
      <c r="C119" s="1">
        <f t="shared" si="6"/>
        <v>4.0406811076833882E-3</v>
      </c>
      <c r="D119" s="1">
        <f t="shared" si="6"/>
        <v>1.6716147183650557E-2</v>
      </c>
    </row>
    <row r="120" spans="1:4">
      <c r="A120">
        <f t="shared" si="5"/>
        <v>11.899999999999974</v>
      </c>
      <c r="B120" s="1">
        <f t="shared" si="6"/>
        <v>1.3029202592042665E-3</v>
      </c>
      <c r="C120" s="1">
        <f t="shared" si="6"/>
        <v>3.8761877711326843E-3</v>
      </c>
      <c r="D120" s="1">
        <f t="shared" si="6"/>
        <v>1.6144268791032208E-2</v>
      </c>
    </row>
    <row r="121" spans="1:4">
      <c r="A121">
        <f t="shared" si="5"/>
        <v>11.999999999999973</v>
      </c>
      <c r="B121" s="1">
        <f t="shared" si="6"/>
        <v>1.2393760883331957E-3</v>
      </c>
      <c r="C121" s="1">
        <f t="shared" si="6"/>
        <v>3.7181282649995789E-3</v>
      </c>
      <c r="D121" s="1">
        <f t="shared" si="6"/>
        <v>1.558997317591693E-2</v>
      </c>
    </row>
    <row r="122" spans="1:4">
      <c r="A122">
        <f t="shared" si="5"/>
        <v>12.099999999999973</v>
      </c>
      <c r="B122" s="1">
        <f t="shared" si="6"/>
        <v>1.1789310032451321E-3</v>
      </c>
      <c r="C122" s="1">
        <f t="shared" si="6"/>
        <v>3.5662662848165165E-3</v>
      </c>
      <c r="D122" s="1">
        <f t="shared" si="6"/>
        <v>1.5052826901442875E-2</v>
      </c>
    </row>
    <row r="123" spans="1:4">
      <c r="A123">
        <f t="shared" si="5"/>
        <v>12.199999999999973</v>
      </c>
      <c r="B123" s="1">
        <f t="shared" si="6"/>
        <v>1.1214338597429166E-3</v>
      </c>
      <c r="C123" s="1">
        <f t="shared" si="6"/>
        <v>3.4203732722158883E-3</v>
      </c>
      <c r="D123" s="1">
        <f t="shared" si="6"/>
        <v>1.4532400967040351E-2</v>
      </c>
    </row>
    <row r="124" spans="1:4">
      <c r="A124">
        <f t="shared" si="5"/>
        <v>12.299999999999972</v>
      </c>
      <c r="B124" s="1">
        <f t="shared" si="6"/>
        <v>1.0667408850188692E-3</v>
      </c>
      <c r="C124" s="1">
        <f t="shared" si="6"/>
        <v>3.2802282214330156E-3</v>
      </c>
      <c r="D124" s="1">
        <f t="shared" si="6"/>
        <v>1.4028271203946461E-2</v>
      </c>
    </row>
    <row r="125" spans="1:4">
      <c r="A125">
        <f t="shared" si="5"/>
        <v>12.399999999999972</v>
      </c>
      <c r="B125" s="1">
        <f t="shared" si="6"/>
        <v>1.0147153181478813E-3</v>
      </c>
      <c r="C125" s="1">
        <f t="shared" si="6"/>
        <v>3.1456174862584249E-3</v>
      </c>
      <c r="D125" s="1">
        <f t="shared" si="6"/>
        <v>1.3540018632000744E-2</v>
      </c>
    </row>
    <row r="126" spans="1:4">
      <c r="A126">
        <f t="shared" si="5"/>
        <v>12.499999999999972</v>
      </c>
      <c r="B126" s="1">
        <f t="shared" si="6"/>
        <v>9.6522706811386831E-4</v>
      </c>
      <c r="C126" s="1">
        <f t="shared" si="6"/>
        <v>3.0163345878558316E-3</v>
      </c>
      <c r="D126" s="1">
        <f t="shared" si="6"/>
        <v>1.3067229780017306E-2</v>
      </c>
    </row>
    <row r="127" spans="1:4">
      <c r="A127">
        <f t="shared" si="5"/>
        <v>12.599999999999971</v>
      </c>
      <c r="B127" s="1">
        <f t="shared" si="6"/>
        <v>9.1815238851446657E-4</v>
      </c>
      <c r="C127" s="1">
        <f t="shared" si="6"/>
        <v>2.892180023820563E-3</v>
      </c>
      <c r="D127" s="1">
        <f t="shared" si="6"/>
        <v>1.260949697192487E-2</v>
      </c>
    </row>
    <row r="128" spans="1:4">
      <c r="A128">
        <f t="shared" si="5"/>
        <v>12.699999999999971</v>
      </c>
      <c r="B128" s="1">
        <f t="shared" si="6"/>
        <v>8.733735681305722E-4</v>
      </c>
      <c r="C128" s="1">
        <f t="shared" si="6"/>
        <v>2.7729610788145603E-3</v>
      </c>
      <c r="D128" s="1">
        <f t="shared" si="6"/>
        <v>1.2166418580766784E-2</v>
      </c>
    </row>
    <row r="129" spans="1:4">
      <c r="A129">
        <f t="shared" si="5"/>
        <v>12.799999999999971</v>
      </c>
      <c r="B129" s="1">
        <f t="shared" si="6"/>
        <v>8.3077863658697953E-4</v>
      </c>
      <c r="C129" s="1">
        <f t="shared" si="6"/>
        <v>2.6584916370783283E-3</v>
      </c>
      <c r="D129" s="1">
        <f t="shared" si="6"/>
        <v>1.1737599252555341E-2</v>
      </c>
    </row>
    <row r="130" spans="1:4">
      <c r="A130">
        <f t="shared" si="5"/>
        <v>12.89999999999997</v>
      </c>
      <c r="B130" s="1">
        <f t="shared" si="6"/>
        <v>7.9026108436812046E-4</v>
      </c>
      <c r="C130" s="1">
        <f t="shared" si="6"/>
        <v>2.5485919970871826E-3</v>
      </c>
      <c r="D130" s="1">
        <f t="shared" si="6"/>
        <v>1.1322650101881182E-2</v>
      </c>
    </row>
    <row r="131" spans="1:4">
      <c r="A131">
        <f t="shared" si="5"/>
        <v>12.99999999999997</v>
      </c>
      <c r="B131" s="1">
        <f t="shared" si="6"/>
        <v>7.5171959648879757E-4</v>
      </c>
      <c r="C131" s="1">
        <f t="shared" si="6"/>
        <v>2.4430886885885863E-3</v>
      </c>
      <c r="D131" s="1">
        <f t="shared" si="6"/>
        <v>1.0921188881087687E-2</v>
      </c>
    </row>
    <row r="132" spans="1:4">
      <c r="A132">
        <f t="shared" si="5"/>
        <v>13.099999999999969</v>
      </c>
      <c r="B132" s="1">
        <f t="shared" ref="B132:D163" si="7">1/(2^B$2*FACT(B$2))*$A132^(B$2-1)*EXP(-$A132/2)</f>
        <v>7.1505779915394805E-4</v>
      </c>
      <c r="C132" s="1">
        <f t="shared" si="7"/>
        <v>2.3418142922291742E-3</v>
      </c>
      <c r="D132" s="1">
        <f t="shared" si="7"/>
        <v>1.0532840124732433E-2</v>
      </c>
    </row>
    <row r="133" spans="1:4">
      <c r="A133">
        <f t="shared" ref="A133:A196" si="8">A132+0.1</f>
        <v>13.199999999999969</v>
      </c>
      <c r="B133" s="1">
        <f t="shared" si="7"/>
        <v>6.8018401877395723E-4</v>
      </c>
      <c r="C133" s="1">
        <f t="shared" si="7"/>
        <v>2.2446072619540535E-3</v>
      </c>
      <c r="D133" s="1">
        <f t="shared" si="7"/>
        <v>1.0157235270973189E-2</v>
      </c>
    </row>
    <row r="134" spans="1:4">
      <c r="A134">
        <f t="shared" si="8"/>
        <v>13.299999999999969</v>
      </c>
      <c r="B134" s="1">
        <f t="shared" si="7"/>
        <v>6.470110527329343E-4</v>
      </c>
      <c r="C134" s="1">
        <f t="shared" si="7"/>
        <v>2.1513117503370017E-3</v>
      </c>
      <c r="D134" s="1">
        <f t="shared" si="7"/>
        <v>9.7940127614346336E-3</v>
      </c>
    </row>
    <row r="135" spans="1:4">
      <c r="A135">
        <f t="shared" si="8"/>
        <v>13.399999999999968</v>
      </c>
      <c r="B135" s="1">
        <f t="shared" si="7"/>
        <v>6.1545595133675037E-4</v>
      </c>
      <c r="C135" s="1">
        <f t="shared" si="7"/>
        <v>2.061777436978109E-3</v>
      </c>
      <c r="D135" s="1">
        <f t="shared" si="7"/>
        <v>9.442818121033059E-3</v>
      </c>
    </row>
    <row r="136" spans="1:4">
      <c r="A136">
        <f t="shared" si="8"/>
        <v>13.499999999999968</v>
      </c>
      <c r="B136" s="1">
        <f t="shared" si="7"/>
        <v>5.8543981039559654E-4</v>
      </c>
      <c r="C136" s="1">
        <f t="shared" si="7"/>
        <v>1.9758593600851335E-3</v>
      </c>
      <c r="D136" s="1">
        <f t="shared" si="7"/>
        <v>9.1033040191610161E-3</v>
      </c>
    </row>
    <row r="137" spans="1:4">
      <c r="A137">
        <f t="shared" si="8"/>
        <v>13.599999999999968</v>
      </c>
      <c r="B137" s="1">
        <f t="shared" si="7"/>
        <v>5.5688757392241051E-4</v>
      </c>
      <c r="C137" s="1">
        <f t="shared" si="7"/>
        <v>1.8934177513361913E-3</v>
      </c>
      <c r="D137" s="1">
        <f t="shared" si="7"/>
        <v>8.7751303135613894E-3</v>
      </c>
    </row>
    <row r="138" spans="1:4">
      <c r="A138">
        <f t="shared" si="8"/>
        <v>13.699999999999967</v>
      </c>
      <c r="B138" s="1">
        <f t="shared" si="7"/>
        <v>5.2972784645381353E-4</v>
      </c>
      <c r="C138" s="1">
        <f t="shared" si="7"/>
        <v>1.8143178741043069E-3</v>
      </c>
      <c r="D138" s="1">
        <f t="shared" si="7"/>
        <v>8.4579640781501791E-3</v>
      </c>
    </row>
    <row r="139" spans="1:4">
      <c r="A139">
        <f t="shared" si="8"/>
        <v>13.799999999999967</v>
      </c>
      <c r="B139" s="1">
        <f t="shared" si="7"/>
        <v>5.0389271452426368E-4</v>
      </c>
      <c r="C139" s="1">
        <f t="shared" si="7"/>
        <v>1.7384298651087055E-3</v>
      </c>
      <c r="D139" s="1">
        <f t="shared" si="7"/>
        <v>8.1514796159808511E-3</v>
      </c>
    </row>
    <row r="140" spans="1:4">
      <c r="A140">
        <f t="shared" si="8"/>
        <v>13.899999999999967</v>
      </c>
      <c r="B140" s="1">
        <f t="shared" si="7"/>
        <v>4.7931757684701801E-4</v>
      </c>
      <c r="C140" s="1">
        <f t="shared" si="7"/>
        <v>1.6656285795433835E-3</v>
      </c>
      <c r="D140" s="1">
        <f t="shared" si="7"/>
        <v>7.8553584584787148E-3</v>
      </c>
    </row>
    <row r="141" spans="1:4">
      <c r="A141">
        <f t="shared" si="8"/>
        <v>13.999999999999966</v>
      </c>
      <c r="B141" s="1">
        <f t="shared" si="7"/>
        <v>4.5594098277726582E-4</v>
      </c>
      <c r="C141" s="1">
        <f t="shared" si="7"/>
        <v>1.5957934397204266E-3</v>
      </c>
      <c r="D141" s="1">
        <f t="shared" si="7"/>
        <v>7.5692893520121554E-3</v>
      </c>
    </row>
    <row r="142" spans="1:4">
      <c r="A142">
        <f t="shared" si="8"/>
        <v>14.099999999999966</v>
      </c>
      <c r="B142" s="1">
        <f t="shared" si="7"/>
        <v>4.3370447865350857E-4</v>
      </c>
      <c r="C142" s="1">
        <f t="shared" si="7"/>
        <v>1.5288082872536141E-3</v>
      </c>
      <c r="D142" s="1">
        <f t="shared" si="7"/>
        <v>7.292968232809058E-3</v>
      </c>
    </row>
    <row r="143" spans="1:4">
      <c r="A143">
        <f t="shared" si="8"/>
        <v>14.199999999999966</v>
      </c>
      <c r="B143" s="1">
        <f t="shared" si="7"/>
        <v>4.1255246163295924E-4</v>
      </c>
      <c r="C143" s="1">
        <f t="shared" si="7"/>
        <v>1.4645612387970018E-3</v>
      </c>
      <c r="D143" s="1">
        <f t="shared" si="7"/>
        <v>7.0260981911699841E-3</v>
      </c>
    </row>
    <row r="144" spans="1:4">
      <c r="A144">
        <f t="shared" si="8"/>
        <v>14.299999999999965</v>
      </c>
      <c r="B144" s="1">
        <f t="shared" si="7"/>
        <v>3.9243204065547276E-4</v>
      </c>
      <c r="C144" s="1">
        <f t="shared" si="7"/>
        <v>1.4029445453433117E-3</v>
      </c>
      <c r="D144" s="1">
        <f t="shared" si="7"/>
        <v>6.7683894258761933E-3</v>
      </c>
    </row>
    <row r="145" spans="1:4">
      <c r="A145">
        <f t="shared" si="8"/>
        <v>14.399999999999965</v>
      </c>
      <c r="B145" s="1">
        <f t="shared" si="7"/>
        <v>3.7329290418834627E-4</v>
      </c>
      <c r="C145" s="1">
        <f t="shared" si="7"/>
        <v>1.3438544550780432E-3</v>
      </c>
      <c r="D145" s="1">
        <f t="shared" si="7"/>
        <v>6.5195591896388527E-3</v>
      </c>
    </row>
    <row r="146" spans="1:4">
      <c r="A146">
        <f t="shared" si="8"/>
        <v>14.499999999999964</v>
      </c>
      <c r="B146" s="1">
        <f t="shared" si="7"/>
        <v>3.5508719442128086E-4</v>
      </c>
      <c r="C146" s="1">
        <f t="shared" si="7"/>
        <v>1.28719107977714E-3</v>
      </c>
      <c r="D146" s="1">
        <f t="shared" si="7"/>
        <v>6.2793317263867953E-3</v>
      </c>
    </row>
    <row r="147" spans="1:4">
      <c r="A147">
        <f t="shared" si="8"/>
        <v>14.599999999999964</v>
      </c>
      <c r="B147" s="1">
        <f t="shared" si="7"/>
        <v>3.3776938759692816E-4</v>
      </c>
      <c r="C147" s="1">
        <f t="shared" si="7"/>
        <v>1.2328582647287848E-3</v>
      </c>
      <c r="D147" s="1">
        <f t="shared" si="7"/>
        <v>6.0474382011432822E-3</v>
      </c>
    </row>
    <row r="148" spans="1:4">
      <c r="A148">
        <f t="shared" si="8"/>
        <v>14.699999999999964</v>
      </c>
      <c r="B148" s="1">
        <f t="shared" si="7"/>
        <v>3.2129618017778463E-4</v>
      </c>
      <c r="C148" s="1">
        <f t="shared" si="7"/>
        <v>1.1807634621533556E-3</v>
      </c>
      <c r="D148" s="1">
        <f t="shared" si="7"/>
        <v>5.8236166231973923E-3</v>
      </c>
    </row>
    <row r="149" spans="1:4">
      <c r="A149">
        <f t="shared" si="8"/>
        <v>14.799999999999963</v>
      </c>
      <c r="B149" s="1">
        <f t="shared" si="7"/>
        <v>3.056263805647919E-4</v>
      </c>
      <c r="C149" s="1">
        <f t="shared" si="7"/>
        <v>1.1308176080897271E-3</v>
      </c>
      <c r="D149" s="1">
        <f t="shared" si="7"/>
        <v>5.6076117632332138E-3</v>
      </c>
    </row>
    <row r="150" spans="1:4">
      <c r="A150">
        <f t="shared" si="8"/>
        <v>14.899999999999963</v>
      </c>
      <c r="B150" s="1">
        <f t="shared" si="7"/>
        <v>2.9072080609688321E-4</v>
      </c>
      <c r="C150" s="1">
        <f t="shared" si="7"/>
        <v>1.0829350027108872E-3</v>
      </c>
      <c r="D150" s="1">
        <f t="shared" si="7"/>
        <v>5.3991750650393558E-3</v>
      </c>
    </row>
    <row r="151" spans="1:4">
      <c r="A151">
        <f t="shared" si="8"/>
        <v>14.999999999999963</v>
      </c>
      <c r="B151" s="1">
        <f t="shared" si="7"/>
        <v>2.7654218507392196E-4</v>
      </c>
      <c r="C151" s="1">
        <f t="shared" si="7"/>
        <v>1.0370331940272048E-3</v>
      </c>
      <c r="D151" s="1">
        <f t="shared" si="7"/>
        <v>5.1980645523825864E-3</v>
      </c>
    </row>
    <row r="152" spans="1:4">
      <c r="A152">
        <f t="shared" si="8"/>
        <v>15.099999999999962</v>
      </c>
      <c r="B152" s="1">
        <f t="shared" si="7"/>
        <v>2.6305506355803676E-4</v>
      </c>
      <c r="C152" s="1">
        <f t="shared" si="7"/>
        <v>9.9303286493158623E-4</v>
      </c>
      <c r="D152" s="1">
        <f t="shared" si="7"/>
        <v>5.0040447315928167E-3</v>
      </c>
    </row>
    <row r="153" spans="1:4">
      <c r="A153">
        <f t="shared" si="8"/>
        <v>15.199999999999962</v>
      </c>
      <c r="B153" s="1">
        <f t="shared" si="7"/>
        <v>2.5022571672031008E-4</v>
      </c>
      <c r="C153" s="1">
        <f t="shared" si="7"/>
        <v>9.5085772353717597E-4</v>
      </c>
      <c r="D153" s="1">
        <f t="shared" si="7"/>
        <v>4.8168864903715934E-3</v>
      </c>
    </row>
    <row r="154" spans="1:4">
      <c r="A154">
        <f t="shared" si="8"/>
        <v>15.299999999999962</v>
      </c>
      <c r="B154" s="1">
        <f t="shared" si="7"/>
        <v>2.380220645111393E-4</v>
      </c>
      <c r="C154" s="1">
        <f t="shared" si="7"/>
        <v>9.1043439675510555E-4</v>
      </c>
      <c r="D154" s="1">
        <f t="shared" si="7"/>
        <v>4.6363669933031032E-3</v>
      </c>
    </row>
    <row r="155" spans="1:4">
      <c r="A155">
        <f t="shared" si="8"/>
        <v>15.399999999999961</v>
      </c>
      <c r="B155" s="1">
        <f t="shared" si="7"/>
        <v>2.2641359144340292E-4</v>
      </c>
      <c r="C155" s="1">
        <f t="shared" si="7"/>
        <v>8.7169232705709904E-4</v>
      </c>
      <c r="D155" s="1">
        <f t="shared" si="7"/>
        <v>4.4622695745152666E-3</v>
      </c>
    </row>
    <row r="156" spans="1:4">
      <c r="A156">
        <f t="shared" si="8"/>
        <v>15.499999999999961</v>
      </c>
      <c r="B156" s="1">
        <f t="shared" si="7"/>
        <v>2.1537127028784797E-4</v>
      </c>
      <c r="C156" s="1">
        <f t="shared" si="7"/>
        <v>8.3456367236540876E-4</v>
      </c>
      <c r="D156" s="1">
        <f t="shared" si="7"/>
        <v>4.2943836279084107E-3</v>
      </c>
    </row>
    <row r="157" spans="1:4">
      <c r="A157">
        <f t="shared" si="8"/>
        <v>15.599999999999961</v>
      </c>
      <c r="B157" s="1">
        <f t="shared" si="7"/>
        <v>2.0486748948989739E-4</v>
      </c>
      <c r="C157" s="1">
        <f t="shared" si="7"/>
        <v>7.9898320901059775E-4</v>
      </c>
      <c r="D157" s="1">
        <f t="shared" si="7"/>
        <v>4.132504495340911E-3</v>
      </c>
    </row>
    <row r="158" spans="1:4">
      <c r="A158">
        <f t="shared" si="8"/>
        <v>15.69999999999996</v>
      </c>
      <c r="B158" s="1">
        <f t="shared" si="7"/>
        <v>1.948759841263812E-4</v>
      </c>
      <c r="C158" s="1">
        <f t="shared" si="7"/>
        <v>7.648882376960443E-4</v>
      </c>
      <c r="D158" s="1">
        <f t="shared" si="7"/>
        <v>3.97643335313402E-3</v>
      </c>
    </row>
    <row r="159" spans="1:4">
      <c r="A159">
        <f t="shared" si="8"/>
        <v>15.79999999999996</v>
      </c>
      <c r="B159" s="1">
        <f t="shared" si="7"/>
        <v>1.853717702295479E-4</v>
      </c>
      <c r="C159" s="1">
        <f t="shared" si="7"/>
        <v>7.3221849240671238E-4</v>
      </c>
      <c r="D159" s="1">
        <f t="shared" si="7"/>
        <v>3.8259770972329525E-3</v>
      </c>
    </row>
    <row r="160" spans="1:4">
      <c r="A160">
        <f t="shared" si="8"/>
        <v>15.899999999999959</v>
      </c>
      <c r="B160" s="1">
        <f t="shared" si="7"/>
        <v>1.7633108231413148E-4</v>
      </c>
      <c r="C160" s="1">
        <f t="shared" si="7"/>
        <v>7.0091605219867084E-4</v>
      </c>
      <c r="D160" s="1">
        <f t="shared" si="7"/>
        <v>3.6809482273369213E-3</v>
      </c>
    </row>
    <row r="161" spans="1:4">
      <c r="A161">
        <f t="shared" si="8"/>
        <v>15.999999999999959</v>
      </c>
      <c r="B161" s="1">
        <f t="shared" si="7"/>
        <v>1.6773131395125934E-4</v>
      </c>
      <c r="C161" s="1">
        <f t="shared" si="7"/>
        <v>6.7092525580503563E-4</v>
      </c>
      <c r="D161" s="1">
        <f t="shared" si="7"/>
        <v>3.5411647302882789E-3</v>
      </c>
    </row>
    <row r="162" spans="1:4">
      <c r="A162">
        <f t="shared" si="8"/>
        <v>16.099999999999959</v>
      </c>
      <c r="B162" s="1">
        <f t="shared" si="7"/>
        <v>1.5955096124060505E-4</v>
      </c>
      <c r="C162" s="1">
        <f t="shared" si="7"/>
        <v>6.4219261899343364E-4</v>
      </c>
      <c r="D162" s="1">
        <f t="shared" si="7"/>
        <v>3.4064499629891144E-3</v>
      </c>
    </row>
    <row r="163" spans="1:4">
      <c r="A163">
        <f t="shared" si="8"/>
        <v>16.19999999999996</v>
      </c>
      <c r="B163" s="1">
        <f t="shared" si="7"/>
        <v>1.5176956903943634E-4</v>
      </c>
      <c r="C163" s="1">
        <f t="shared" si="7"/>
        <v>6.1466675460971568E-4</v>
      </c>
      <c r="D163" s="1">
        <f t="shared" si="7"/>
        <v>3.2766325350935439E-3</v>
      </c>
    </row>
    <row r="164" spans="1:4">
      <c r="A164">
        <f t="shared" si="8"/>
        <v>16.299999999999962</v>
      </c>
      <c r="B164" s="1">
        <f t="shared" ref="B164:D202" si="9">1/(2^B$2*FACT(B$2))*$A164^(B$2-1)*EXP(-$A164/2)</f>
        <v>1.4436767981410432E-4</v>
      </c>
      <c r="C164" s="1">
        <f t="shared" si="9"/>
        <v>5.8829829524247371E-4</v>
      </c>
      <c r="D164" s="1">
        <f t="shared" si="9"/>
        <v>3.151546191704531E-3</v>
      </c>
    </row>
    <row r="165" spans="1:4">
      <c r="A165">
        <f t="shared" si="8"/>
        <v>16.399999999999963</v>
      </c>
      <c r="B165" s="1">
        <f t="shared" si="9"/>
        <v>1.3732678498607371E-4</v>
      </c>
      <c r="C165" s="1">
        <f t="shared" si="9"/>
        <v>5.630398184429009E-4</v>
      </c>
      <c r="D165" s="1">
        <f t="shared" si="9"/>
        <v>3.0310296962860399E-3</v>
      </c>
    </row>
    <row r="166" spans="1:4">
      <c r="A166">
        <f t="shared" si="8"/>
        <v>16.499999999999964</v>
      </c>
      <c r="B166" s="1">
        <f t="shared" si="9"/>
        <v>1.3062927865083607E-4</v>
      </c>
      <c r="C166" s="1">
        <f t="shared" si="9"/>
        <v>5.3884577443469761E-4</v>
      </c>
      <c r="D166" s="1">
        <f t="shared" si="9"/>
        <v>2.9149267139841413E-3</v>
      </c>
    </row>
    <row r="167" spans="1:4">
      <c r="A167">
        <f t="shared" si="8"/>
        <v>16.599999999999966</v>
      </c>
      <c r="B167" s="1">
        <f t="shared" si="9"/>
        <v>1.2425841355397812E-4</v>
      </c>
      <c r="C167" s="1">
        <f t="shared" si="9"/>
        <v>5.1567241624900814E-4</v>
      </c>
      <c r="D167" s="1">
        <f t="shared" si="9"/>
        <v>2.803085695534687E-3</v>
      </c>
    </row>
    <row r="168" spans="1:4">
      <c r="A168">
        <f t="shared" si="8"/>
        <v>16.699999999999967</v>
      </c>
      <c r="B168" s="1">
        <f t="shared" si="9"/>
        <v>1.1819825921432226E-4</v>
      </c>
      <c r="C168" s="1">
        <f t="shared" si="9"/>
        <v>4.9347773221979443E-4</v>
      </c>
      <c r="D168" s="1">
        <f t="shared" si="9"/>
        <v>2.6953597619198649E-3</v>
      </c>
    </row>
    <row r="169" spans="1:4">
      <c r="A169">
        <f t="shared" si="8"/>
        <v>16.799999999999969</v>
      </c>
      <c r="B169" s="1">
        <f t="shared" si="9"/>
        <v>1.124336620894259E-4</v>
      </c>
      <c r="C169" s="1">
        <f t="shared" si="9"/>
        <v>4.7222138077558792E-4</v>
      </c>
      <c r="D169" s="1">
        <f t="shared" si="9"/>
        <v>2.5916065899217982E-3</v>
      </c>
    </row>
    <row r="170" spans="1:4">
      <c r="A170">
        <f t="shared" si="8"/>
        <v>16.89999999999997</v>
      </c>
      <c r="B170" s="1">
        <f t="shared" si="9"/>
        <v>1.0695020768383226E-4</v>
      </c>
      <c r="C170" s="1">
        <f t="shared" si="9"/>
        <v>4.5186462746419048E-4</v>
      </c>
      <c r="D170" s="1">
        <f t="shared" si="9"/>
        <v>2.4916882987078338E-3</v>
      </c>
    </row>
    <row r="171" spans="1:4">
      <c r="A171">
        <f t="shared" si="8"/>
        <v>16.999999999999972</v>
      </c>
      <c r="B171" s="1">
        <f t="shared" si="9"/>
        <v>1.0173418450532353E-4</v>
      </c>
      <c r="C171" s="1">
        <f t="shared" si="9"/>
        <v>4.3237028414762428E-4</v>
      </c>
      <c r="D171" s="1">
        <f t="shared" si="9"/>
        <v>2.3954713375696221E-3</v>
      </c>
    </row>
    <row r="172" spans="1:4">
      <c r="A172">
        <f t="shared" si="8"/>
        <v>17.099999999999973</v>
      </c>
      <c r="B172" s="1">
        <f t="shared" si="9"/>
        <v>9.6772549779048297E-5</v>
      </c>
      <c r="C172" s="1">
        <f t="shared" si="9"/>
        <v>4.1370265030543082E-4</v>
      </c>
      <c r="D172" s="1">
        <f t="shared" si="9"/>
        <v>2.3028263749262107E-3</v>
      </c>
    </row>
    <row r="173" spans="1:4">
      <c r="A173">
        <f t="shared" si="8"/>
        <v>17.199999999999974</v>
      </c>
      <c r="B173" s="1">
        <f t="shared" si="9"/>
        <v>9.2052896833790736E-5</v>
      </c>
      <c r="C173" s="1">
        <f t="shared" si="9"/>
        <v>3.9582745638529958E-4</v>
      </c>
      <c r="D173" s="1">
        <f t="shared" si="9"/>
        <v>2.2136281886902857E-3</v>
      </c>
    </row>
    <row r="174" spans="1:4">
      <c r="A174">
        <f t="shared" si="8"/>
        <v>17.299999999999976</v>
      </c>
      <c r="B174" s="1">
        <f t="shared" si="9"/>
        <v>8.7563424078830309E-5</v>
      </c>
      <c r="C174" s="1">
        <f t="shared" si="9"/>
        <v>3.7871180914094056E-4</v>
      </c>
      <c r="D174" s="1">
        <f t="shared" si="9"/>
        <v>2.1277555580863214E-3</v>
      </c>
    </row>
    <row r="175" spans="1:4">
      <c r="A175">
        <f t="shared" si="8"/>
        <v>17.399999999999977</v>
      </c>
      <c r="B175" s="1">
        <f t="shared" si="9"/>
        <v>8.3292905493817651E-5</v>
      </c>
      <c r="C175" s="1">
        <f t="shared" si="9"/>
        <v>3.6232413889810631E-4</v>
      </c>
      <c r="D175" s="1">
        <f t="shared" si="9"/>
        <v>2.0450911569995832E-3</v>
      </c>
    </row>
    <row r="176" spans="1:4">
      <c r="A176">
        <f t="shared" si="8"/>
        <v>17.499999999999979</v>
      </c>
      <c r="B176" s="1">
        <f t="shared" si="9"/>
        <v>7.9230662557876468E-5</v>
      </c>
      <c r="C176" s="1">
        <f t="shared" si="9"/>
        <v>3.4663414869070912E-4</v>
      </c>
      <c r="D176" s="1">
        <f t="shared" si="9"/>
        <v>1.965521448925926E-3</v>
      </c>
    </row>
    <row r="177" spans="1:4">
      <c r="A177">
        <f t="shared" si="8"/>
        <v>17.59999999999998</v>
      </c>
      <c r="B177" s="1">
        <f t="shared" si="9"/>
        <v>7.5366537547739051E-5</v>
      </c>
      <c r="C177" s="1">
        <f t="shared" si="9"/>
        <v>3.3161276521005147E-4</v>
      </c>
      <c r="D177" s="1">
        <f t="shared" si="9"/>
        <v>1.8889365835836603E-3</v>
      </c>
    </row>
    <row r="178" spans="1:4">
      <c r="A178">
        <f t="shared" si="8"/>
        <v>17.699999999999982</v>
      </c>
      <c r="B178" s="1">
        <f t="shared" si="9"/>
        <v>7.1690868138147226E-5</v>
      </c>
      <c r="C178" s="1">
        <f t="shared" si="9"/>
        <v>3.1723209151130112E-4</v>
      </c>
      <c r="D178" s="1">
        <f t="shared" si="9"/>
        <v>1.8152302952409878E-3</v>
      </c>
    </row>
    <row r="179" spans="1:4">
      <c r="A179">
        <f t="shared" si="8"/>
        <v>17.799999999999983</v>
      </c>
      <c r="B179" s="1">
        <f t="shared" si="9"/>
        <v>6.8194463241006309E-5</v>
      </c>
      <c r="C179" s="1">
        <f t="shared" si="9"/>
        <v>3.0346536142247777E-4</v>
      </c>
      <c r="D179" s="1">
        <f t="shared" si="9"/>
        <v>1.7442998028049266E-3</v>
      </c>
    </row>
    <row r="180" spans="1:4">
      <c r="A180">
        <f t="shared" si="8"/>
        <v>17.899999999999984</v>
      </c>
      <c r="B180" s="1">
        <f t="shared" si="9"/>
        <v>6.4868580022877482E-5</v>
      </c>
      <c r="C180" s="1">
        <f t="shared" si="9"/>
        <v>2.902868956023765E-4</v>
      </c>
      <c r="D180" s="1">
        <f t="shared" si="9"/>
        <v>1.6760457117108339E-3</v>
      </c>
    </row>
    <row r="181" spans="1:4">
      <c r="A181">
        <f t="shared" si="8"/>
        <v>17.999999999999986</v>
      </c>
      <c r="B181" s="1">
        <f t="shared" si="9"/>
        <v>6.1704902043340214E-5</v>
      </c>
      <c r="C181" s="1">
        <f t="shared" si="9"/>
        <v>2.7767205919503073E-4</v>
      </c>
      <c r="D181" s="1">
        <f t="shared" si="9"/>
        <v>1.6103719176451879E-3</v>
      </c>
    </row>
    <row r="182" spans="1:4">
      <c r="A182">
        <f t="shared" si="8"/>
        <v>18.099999999999987</v>
      </c>
      <c r="B182" s="1">
        <f t="shared" si="9"/>
        <v>5.8695518459559403E-5</v>
      </c>
      <c r="C182" s="1">
        <f t="shared" si="9"/>
        <v>2.6559722102950612E-4</v>
      </c>
      <c r="D182" s="1">
        <f t="shared" si="9"/>
        <v>1.547185512128282E-3</v>
      </c>
    </row>
    <row r="183" spans="1:4">
      <c r="A183">
        <f t="shared" si="8"/>
        <v>18.199999999999989</v>
      </c>
      <c r="B183" s="1">
        <f t="shared" si="9"/>
        <v>5.5832904245057687E-5</v>
      </c>
      <c r="C183" s="1">
        <f t="shared" si="9"/>
        <v>2.5403971431501232E-4</v>
      </c>
      <c r="D183" s="1">
        <f t="shared" si="9"/>
        <v>1.4863966899779659E-3</v>
      </c>
    </row>
    <row r="184" spans="1:4">
      <c r="A184">
        <f t="shared" si="8"/>
        <v>18.29999999999999</v>
      </c>
      <c r="B184" s="1">
        <f t="shared" si="9"/>
        <v>5.310990137322966E-5</v>
      </c>
      <c r="C184" s="1">
        <f t="shared" si="9"/>
        <v>2.4297779878252557E-4</v>
      </c>
      <c r="D184" s="1">
        <f t="shared" si="9"/>
        <v>1.4279186586704253E-3</v>
      </c>
    </row>
    <row r="185" spans="1:4">
      <c r="A185">
        <f t="shared" si="8"/>
        <v>18.399999999999991</v>
      </c>
      <c r="B185" s="1">
        <f t="shared" si="9"/>
        <v>5.0519700918546892E-5</v>
      </c>
      <c r="C185" s="1">
        <f t="shared" si="9"/>
        <v>2.3239062422531561E-4</v>
      </c>
      <c r="D185" s="1">
        <f t="shared" si="9"/>
        <v>1.3716675496092188E-3</v>
      </c>
    </row>
    <row r="186" spans="1:4">
      <c r="A186">
        <f t="shared" si="8"/>
        <v>18.499999999999993</v>
      </c>
      <c r="B186" s="1">
        <f t="shared" si="9"/>
        <v>4.8055826030697517E-5</v>
      </c>
      <c r="C186" s="1">
        <f t="shared" si="9"/>
        <v>2.2225819539197593E-4</v>
      </c>
      <c r="D186" s="1">
        <f t="shared" si="9"/>
        <v>1.3175623313094026E-3</v>
      </c>
    </row>
    <row r="187" spans="1:4">
      <c r="A187">
        <f t="shared" si="8"/>
        <v>18.599999999999994</v>
      </c>
      <c r="B187" s="1">
        <f t="shared" si="9"/>
        <v>4.5712115739086797E-5</v>
      </c>
      <c r="C187" s="1">
        <f t="shared" si="9"/>
        <v>2.1256133818675353E-4</v>
      </c>
      <c r="D187" s="1">
        <f t="shared" si="9"/>
        <v>1.2655247244995138E-3</v>
      </c>
    </row>
    <row r="188" spans="1:4">
      <c r="A188">
        <f t="shared" si="8"/>
        <v>18.699999999999996</v>
      </c>
      <c r="B188" s="1">
        <f t="shared" si="9"/>
        <v>4.3482709547201533E-5</v>
      </c>
      <c r="C188" s="1">
        <f t="shared" si="9"/>
        <v>2.0328166713316713E-4</v>
      </c>
      <c r="D188" s="1">
        <f t="shared" si="9"/>
        <v>1.2154791191404449E-3</v>
      </c>
    </row>
    <row r="189" spans="1:4">
      <c r="A189">
        <f t="shared" si="8"/>
        <v>18.799999999999997</v>
      </c>
      <c r="B189" s="1">
        <f t="shared" si="9"/>
        <v>4.1362032778316189E-5</v>
      </c>
      <c r="C189" s="1">
        <f t="shared" si="9"/>
        <v>1.9440155405808606E-4</v>
      </c>
      <c r="D189" s="1">
        <f t="shared" si="9"/>
        <v>1.1673524933568068E-3</v>
      </c>
    </row>
    <row r="190" spans="1:4">
      <c r="A190">
        <f t="shared" si="8"/>
        <v>18.899999999999999</v>
      </c>
      <c r="B190" s="1">
        <f t="shared" si="9"/>
        <v>3.9344782635897348E-5</v>
      </c>
      <c r="C190" s="1">
        <f t="shared" si="9"/>
        <v>1.8590409795461496E-4</v>
      </c>
      <c r="D190" s="1">
        <f t="shared" si="9"/>
        <v>1.1210743342732355E-3</v>
      </c>
    </row>
    <row r="191" spans="1:4">
      <c r="A191">
        <f t="shared" si="8"/>
        <v>19</v>
      </c>
      <c r="B191" s="1">
        <f t="shared" si="9"/>
        <v>3.7425914943850299E-5</v>
      </c>
      <c r="C191" s="1">
        <f t="shared" si="9"/>
        <v>1.7777309598328891E-4</v>
      </c>
      <c r="D191" s="1">
        <f t="shared" si="9"/>
        <v>1.076576560745201E-3</v>
      </c>
    </row>
    <row r="192" spans="1:4">
      <c r="A192">
        <f t="shared" si="8"/>
        <v>19.100000000000001</v>
      </c>
      <c r="B192" s="1">
        <f t="shared" si="9"/>
        <v>3.5600631533451366E-5</v>
      </c>
      <c r="C192" s="1">
        <f t="shared" si="9"/>
        <v>1.6999301557223028E-4</v>
      </c>
      <c r="D192" s="1">
        <f t="shared" si="9"/>
        <v>1.033793447971276E-3</v>
      </c>
    </row>
    <row r="193" spans="1:4">
      <c r="A193">
        <f t="shared" si="8"/>
        <v>19.200000000000003</v>
      </c>
      <c r="B193" s="1">
        <f t="shared" si="9"/>
        <v>3.3864368245426888E-5</v>
      </c>
      <c r="C193" s="1">
        <f t="shared" si="9"/>
        <v>1.6254896757804908E-4</v>
      </c>
      <c r="D193" s="1">
        <f t="shared" si="9"/>
        <v>9.9266155397137001E-4</v>
      </c>
    </row>
    <row r="194" spans="1:4">
      <c r="A194">
        <f t="shared" si="8"/>
        <v>19.300000000000004</v>
      </c>
      <c r="B194" s="1">
        <f t="shared" si="9"/>
        <v>3.2212783517177648E-5</v>
      </c>
      <c r="C194" s="1">
        <f t="shared" si="9"/>
        <v>1.5542668047038218E-4</v>
      </c>
      <c r="D194" s="1">
        <f t="shared" si="9"/>
        <v>9.5311964791335675E-4</v>
      </c>
    </row>
    <row r="195" spans="1:4">
      <c r="A195">
        <f t="shared" si="8"/>
        <v>19.400000000000006</v>
      </c>
      <c r="B195" s="1">
        <f t="shared" si="9"/>
        <v>3.0641747526610958E-5</v>
      </c>
      <c r="C195" s="1">
        <f t="shared" si="9"/>
        <v>1.4861247550406319E-4</v>
      </c>
      <c r="D195" s="1">
        <f t="shared" si="9"/>
        <v>9.1510864026844133E-4</v>
      </c>
    </row>
    <row r="196" spans="1:4">
      <c r="A196">
        <f t="shared" si="8"/>
        <v>19.500000000000007</v>
      </c>
      <c r="B196" s="1">
        <f t="shared" si="9"/>
        <v>2.91473318654343E-5</v>
      </c>
      <c r="C196" s="1">
        <f t="shared" si="9"/>
        <v>1.4209324284399227E-4</v>
      </c>
      <c r="D196" s="1">
        <f t="shared" si="9"/>
        <v>8.7857151477395369E-4</v>
      </c>
    </row>
    <row r="197" spans="1:4">
      <c r="A197">
        <f t="shared" ref="A197:A202" si="10">A196+0.1</f>
        <v>19.600000000000009</v>
      </c>
      <c r="B197" s="1">
        <f t="shared" si="9"/>
        <v>2.7725799716088374E-5</v>
      </c>
      <c r="C197" s="1">
        <f t="shared" si="9"/>
        <v>1.358564186088331E-4</v>
      </c>
      <c r="D197" s="1">
        <f t="shared" si="9"/>
        <v>8.4345326218059817E-4</v>
      </c>
    </row>
    <row r="198" spans="1:4">
      <c r="A198">
        <f t="shared" si="10"/>
        <v>19.70000000000001</v>
      </c>
      <c r="B198" s="1">
        <f t="shared" si="9"/>
        <v>2.6373596507756784E-5</v>
      </c>
      <c r="C198" s="1">
        <f t="shared" si="9"/>
        <v>1.2988996280070223E-4</v>
      </c>
      <c r="D198" s="1">
        <f t="shared" si="9"/>
        <v>8.0970081575980552E-4</v>
      </c>
    </row>
    <row r="199" spans="1:4">
      <c r="A199">
        <f t="shared" si="10"/>
        <v>19.800000000000011</v>
      </c>
      <c r="B199" s="1">
        <f t="shared" si="9"/>
        <v>2.5087341028087509E-5</v>
      </c>
      <c r="C199" s="1">
        <f t="shared" si="9"/>
        <v>1.2418233808903325E-4</v>
      </c>
      <c r="D199" s="1">
        <f t="shared" si="9"/>
        <v>7.7726298854556412E-4</v>
      </c>
    </row>
    <row r="200" spans="1:4">
      <c r="A200">
        <f t="shared" si="10"/>
        <v>19.900000000000013</v>
      </c>
      <c r="B200" s="1">
        <f t="shared" si="9"/>
        <v>2.3863816968400816E-5</v>
      </c>
      <c r="C200" s="1">
        <f t="shared" si="9"/>
        <v>1.1872248941779414E-4</v>
      </c>
      <c r="D200" s="1">
        <f t="shared" si="9"/>
        <v>7.4609041228401469E-4</v>
      </c>
    </row>
    <row r="201" spans="1:4">
      <c r="A201">
        <f t="shared" si="10"/>
        <v>20.000000000000014</v>
      </c>
      <c r="B201" s="1">
        <f t="shared" si="9"/>
        <v>2.2699964881242264E-5</v>
      </c>
      <c r="C201" s="1">
        <f t="shared" si="9"/>
        <v>1.1349982440621141E-4</v>
      </c>
      <c r="D201" s="1">
        <f t="shared" si="9"/>
        <v>7.1613547806311385E-4</v>
      </c>
    </row>
    <row r="202" spans="1:4">
      <c r="A202">
        <f t="shared" si="10"/>
        <v>20.100000000000016</v>
      </c>
      <c r="B202" s="1">
        <f t="shared" si="9"/>
        <v>2.1592874530170482E-5</v>
      </c>
      <c r="C202" s="1">
        <f t="shared" si="9"/>
        <v>1.0850419451410676E-4</v>
      </c>
      <c r="D202" s="1">
        <f t="shared" si="9"/>
        <v>6.8735227859384029E-4</v>
      </c>
    </row>
  </sheetData>
  <sheetProtection sheet="1" scenarios="1"/>
  <phoneticPr fontId="1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:D202"/>
  <sheetViews>
    <sheetView showGridLines="0" tabSelected="1" workbookViewId="0">
      <selection activeCell="N21" sqref="N21"/>
    </sheetView>
  </sheetViews>
  <sheetFormatPr baseColWidth="10" defaultRowHeight="12.75"/>
  <sheetData>
    <row r="1" spans="1:4">
      <c r="B1" s="18" t="s">
        <v>1</v>
      </c>
      <c r="C1" s="19"/>
      <c r="D1" s="20"/>
    </row>
    <row r="2" spans="1:4" ht="13.5" thickBot="1">
      <c r="A2" s="5" t="s">
        <v>0</v>
      </c>
      <c r="B2" s="15">
        <v>1</v>
      </c>
      <c r="C2" s="15">
        <v>5</v>
      </c>
      <c r="D2" s="15">
        <v>10</v>
      </c>
    </row>
    <row r="3" spans="1:4">
      <c r="A3" s="2">
        <v>-9.9</v>
      </c>
      <c r="B3" s="6">
        <f>FACT((B$2+1)/2)/(FACT(B$2/2)*SQRT(PI()*B$2))*(1+$A3^2/B$2)^(-(B$2+1)/2)</f>
        <v>5.6983090955232425E-3</v>
      </c>
      <c r="C3" s="12">
        <f t="shared" ref="C3:D18" si="0">FACT((C$2+1)/2)/(FACT(C$2/2)*SQRT(PI()*C$2))*(1+$A3^2/C$2)^(-(C$2+1)/2)</f>
        <v>8.6563173088766387E-5</v>
      </c>
      <c r="D3" s="9">
        <f t="shared" si="0"/>
        <v>3.6929484913787294E-7</v>
      </c>
    </row>
    <row r="4" spans="1:4">
      <c r="A4">
        <f>A3+0.1</f>
        <v>-9.8000000000000007</v>
      </c>
      <c r="B4" s="7">
        <f t="shared" ref="B4:B35" si="1">FACT((B$2+1)/2)/(FACT(B$2/2)*SQRT(PI()*B$2))*(1+A4^2/B$2)^(-(B$2+1)/2)</f>
        <v>5.8139899376314528E-3</v>
      </c>
      <c r="C4" s="13">
        <f t="shared" si="0"/>
        <v>9.1725759525116825E-5</v>
      </c>
      <c r="D4" s="10">
        <f t="shared" si="0"/>
        <v>4.0864068992107231E-7</v>
      </c>
    </row>
    <row r="5" spans="1:4">
      <c r="A5">
        <f t="shared" ref="A5:A68" si="2">A4+0.1</f>
        <v>-9.7000000000000011</v>
      </c>
      <c r="B5" s="7">
        <f t="shared" si="1"/>
        <v>5.9332167793433189E-3</v>
      </c>
      <c r="C5" s="13">
        <f t="shared" si="0"/>
        <v>9.7248260999018447E-5</v>
      </c>
      <c r="D5" s="10">
        <f t="shared" si="0"/>
        <v>4.5255932367513868E-7</v>
      </c>
    </row>
    <row r="6" spans="1:4">
      <c r="A6">
        <f t="shared" si="2"/>
        <v>-9.6000000000000014</v>
      </c>
      <c r="B6" s="7">
        <f t="shared" si="1"/>
        <v>6.0561355039475753E-3</v>
      </c>
      <c r="C6" s="13">
        <f t="shared" si="0"/>
        <v>1.0315940078428185E-4</v>
      </c>
      <c r="D6" s="10">
        <f t="shared" si="0"/>
        <v>5.0162618680667438E-7</v>
      </c>
    </row>
    <row r="7" spans="1:4">
      <c r="A7">
        <f t="shared" si="2"/>
        <v>-9.5000000000000018</v>
      </c>
      <c r="B7" s="7">
        <f t="shared" si="1"/>
        <v>6.182899545728834E-3</v>
      </c>
      <c r="C7" s="13">
        <f t="shared" si="0"/>
        <v>1.0949048415349661E-4</v>
      </c>
      <c r="D7" s="10">
        <f t="shared" si="0"/>
        <v>5.5649461547095608E-7</v>
      </c>
    </row>
    <row r="8" spans="1:4">
      <c r="A8">
        <f t="shared" si="2"/>
        <v>-9.4000000000000021</v>
      </c>
      <c r="B8" s="7">
        <f t="shared" si="1"/>
        <v>6.313670361993688E-3</v>
      </c>
      <c r="C8" s="13">
        <f t="shared" si="0"/>
        <v>1.1627565646118682E-4</v>
      </c>
      <c r="D8" s="10">
        <f t="shared" si="0"/>
        <v>6.1790712536176E-7</v>
      </c>
    </row>
    <row r="9" spans="1:4">
      <c r="A9">
        <f t="shared" si="2"/>
        <v>-9.3000000000000025</v>
      </c>
      <c r="B9" s="7">
        <f t="shared" si="1"/>
        <v>6.4486179397388954E-3</v>
      </c>
      <c r="C9" s="13">
        <f t="shared" si="0"/>
        <v>1.2355218960758839E-4</v>
      </c>
      <c r="D9" s="10">
        <f t="shared" si="0"/>
        <v>6.8670842942312833E-7</v>
      </c>
    </row>
    <row r="10" spans="1:4">
      <c r="A10">
        <f t="shared" si="2"/>
        <v>-9.2000000000000028</v>
      </c>
      <c r="B10" s="7">
        <f t="shared" si="1"/>
        <v>6.5879213398850524E-3</v>
      </c>
      <c r="C10" s="13">
        <f t="shared" si="0"/>
        <v>1.3136080028573575E-4</v>
      </c>
      <c r="D10" s="10">
        <f t="shared" si="0"/>
        <v>7.638604770342359E-7</v>
      </c>
    </row>
    <row r="11" spans="1:4">
      <c r="A11">
        <f t="shared" si="2"/>
        <v>-9.1000000000000032</v>
      </c>
      <c r="B11" s="7">
        <f t="shared" si="1"/>
        <v>6.7317692822784379E-3</v>
      </c>
      <c r="C11" s="13">
        <f t="shared" si="0"/>
        <v>1.3974600385585699E-4</v>
      </c>
      <c r="D11" s="10">
        <f t="shared" si="0"/>
        <v>8.5045984698525356E-7</v>
      </c>
    </row>
    <row r="12" spans="1:4">
      <c r="A12">
        <f t="shared" si="2"/>
        <v>-9.0000000000000036</v>
      </c>
      <c r="B12" s="7">
        <f t="shared" si="1"/>
        <v>6.8803607749726332E-3</v>
      </c>
      <c r="C12" s="13">
        <f t="shared" si="0"/>
        <v>1.4875650819386321E-4</v>
      </c>
      <c r="D12" s="10">
        <f t="shared" si="0"/>
        <v>9.4775788413077634E-7</v>
      </c>
    </row>
    <row r="13" spans="1:4">
      <c r="A13">
        <f t="shared" si="2"/>
        <v>-8.9000000000000039</v>
      </c>
      <c r="B13" s="7">
        <f t="shared" si="1"/>
        <v>7.0339057916438824E-3</v>
      </c>
      <c r="C13" s="13">
        <f t="shared" si="0"/>
        <v>1.584456524341216E-4</v>
      </c>
      <c r="D13" s="10">
        <f t="shared" si="0"/>
        <v>1.0571840376379539E-6</v>
      </c>
    </row>
    <row r="14" spans="1:4">
      <c r="A14">
        <f t="shared" si="2"/>
        <v>-8.8000000000000043</v>
      </c>
      <c r="B14" s="7">
        <f t="shared" si="1"/>
        <v>7.192626001373735E-3</v>
      </c>
      <c r="C14" s="13">
        <f t="shared" si="0"/>
        <v>1.68871896181307E-4</v>
      </c>
      <c r="D14" s="10">
        <f t="shared" si="0"/>
        <v>1.1803729392242098E-6</v>
      </c>
    </row>
    <row r="15" spans="1:4">
      <c r="A15">
        <f t="shared" si="2"/>
        <v>-8.7000000000000046</v>
      </c>
      <c r="B15" s="7">
        <f t="shared" si="1"/>
        <v>7.3567555554538483E-3</v>
      </c>
      <c r="C15" s="13">
        <f t="shared" si="0"/>
        <v>1.8009936551418023E-4</v>
      </c>
      <c r="D15" s="10">
        <f t="shared" si="0"/>
        <v>1.319195855081292E-6</v>
      </c>
    </row>
    <row r="16" spans="1:4">
      <c r="A16">
        <f t="shared" si="2"/>
        <v>-8.600000000000005</v>
      </c>
      <c r="B16" s="7">
        <f t="shared" si="1"/>
        <v>7.5265419363361209E-3</v>
      </c>
      <c r="C16" s="13">
        <f t="shared" si="0"/>
        <v>1.9219846295988593E-4</v>
      </c>
      <c r="D16" s="10">
        <f t="shared" si="0"/>
        <v>1.4757972581569539E-6</v>
      </c>
    </row>
    <row r="17" spans="1:4">
      <c r="A17">
        <f t="shared" si="2"/>
        <v>-8.5000000000000053</v>
      </c>
      <c r="B17" s="7">
        <f t="shared" si="1"/>
        <v>7.7022468743720906E-3</v>
      </c>
      <c r="C17" s="13">
        <f t="shared" si="0"/>
        <v>2.0524654959728391E-4</v>
      </c>
      <c r="D17" s="10">
        <f t="shared" si="0"/>
        <v>1.652637401528842E-6</v>
      </c>
    </row>
    <row r="18" spans="1:4">
      <c r="A18">
        <f t="shared" si="2"/>
        <v>-8.4000000000000057</v>
      </c>
      <c r="B18" s="7">
        <f t="shared" si="1"/>
        <v>7.8841473385656159E-3</v>
      </c>
      <c r="C18" s="13">
        <f t="shared" si="0"/>
        <v>2.1932870857114327E-4</v>
      </c>
      <c r="D18" s="10">
        <f t="shared" si="0"/>
        <v>1.8525419328587522E-6</v>
      </c>
    </row>
    <row r="19" spans="1:4">
      <c r="A19">
        <f t="shared" si="2"/>
        <v>-8.300000000000006</v>
      </c>
      <c r="B19" s="7">
        <f t="shared" si="1"/>
        <v>8.0725366082094064E-3</v>
      </c>
      <c r="C19" s="13">
        <f t="shared" ref="C19:D82" si="3">FACT((C$2+1)/2)/(FACT(C$2/2)*SQRT(PI()*C$2))*(1+$A19^2/C$2)^(-(C$2+1)/2)</f>
        <v>2.3453860058804079E-4</v>
      </c>
      <c r="D19" s="10">
        <f t="shared" si="3"/>
        <v>2.0787597792868229E-6</v>
      </c>
    </row>
    <row r="20" spans="1:4">
      <c r="A20">
        <f t="shared" si="2"/>
        <v>-8.2000000000000064</v>
      </c>
      <c r="B20" s="7">
        <f t="shared" si="1"/>
        <v>8.2677254329975875E-3</v>
      </c>
      <c r="C20" s="13">
        <f t="shared" si="3"/>
        <v>2.5097942344553566E-4</v>
      </c>
      <c r="D20" s="10">
        <f t="shared" si="3"/>
        <v>2.3350307575399057E-6</v>
      </c>
    </row>
    <row r="21" spans="1:4">
      <c r="A21">
        <f t="shared" si="2"/>
        <v>-8.1000000000000068</v>
      </c>
      <c r="B21" s="7">
        <f t="shared" si="1"/>
        <v>8.4700432900128401E-3</v>
      </c>
      <c r="C21" s="13">
        <f t="shared" si="3"/>
        <v>2.6876498934893552E-4</v>
      </c>
      <c r="D21" s="10">
        <f t="shared" si="3"/>
        <v>2.6256646326179302E-6</v>
      </c>
    </row>
    <row r="22" spans="1:4">
      <c r="A22">
        <f t="shared" si="2"/>
        <v>-8.0000000000000071</v>
      </c>
      <c r="B22" s="7">
        <f t="shared" si="1"/>
        <v>8.6798397468885423E-3</v>
      </c>
      <c r="C22" s="13">
        <f t="shared" si="3"/>
        <v>2.8802093573008825E-4</v>
      </c>
      <c r="D22" s="10">
        <f t="shared" si="3"/>
        <v>2.9556336687747009E-6</v>
      </c>
    </row>
    <row r="23" spans="1:4">
      <c r="A23">
        <f t="shared" si="2"/>
        <v>-7.9000000000000075</v>
      </c>
      <c r="B23" s="7">
        <f t="shared" si="1"/>
        <v>8.8974859414564789E-3</v>
      </c>
      <c r="C23" s="13">
        <f t="shared" si="3"/>
        <v>3.0888608754143821E-4</v>
      </c>
      <c r="D23" s="10">
        <f t="shared" si="3"/>
        <v>3.3306810989782527E-6</v>
      </c>
    </row>
    <row r="24" spans="1:4">
      <c r="A24">
        <f t="shared" si="2"/>
        <v>-7.8000000000000078</v>
      </c>
      <c r="B24" s="7">
        <f t="shared" si="1"/>
        <v>9.1233761893233373E-3</v>
      </c>
      <c r="C24" s="13">
        <f t="shared" si="3"/>
        <v>3.3151399160434174E-4</v>
      </c>
      <c r="D24" s="10">
        <f t="shared" si="3"/>
        <v>3.7574483961055662E-6</v>
      </c>
    </row>
    <row r="25" spans="1:4">
      <c r="A25">
        <f t="shared" si="2"/>
        <v>-7.7000000000000082</v>
      </c>
      <c r="B25" s="7">
        <f t="shared" si="1"/>
        <v>9.3579297320908125E-3</v>
      </c>
      <c r="C25" s="13">
        <f t="shared" si="3"/>
        <v>3.5607464659983027E-4</v>
      </c>
      <c r="D25" s="10">
        <f t="shared" si="3"/>
        <v>4.2436247758671738E-6</v>
      </c>
    </row>
    <row r="26" spans="1:4">
      <c r="A26">
        <f t="shared" si="2"/>
        <v>-7.6000000000000085</v>
      </c>
      <c r="B26" s="7">
        <f t="shared" si="1"/>
        <v>9.601592640363428E-3</v>
      </c>
      <c r="C26" s="13">
        <f t="shared" si="3"/>
        <v>3.8275645576880339E-4</v>
      </c>
      <c r="D26" s="10">
        <f t="shared" si="3"/>
        <v>4.7981230160662739E-6</v>
      </c>
    </row>
    <row r="27" spans="1:4">
      <c r="A27">
        <f t="shared" si="2"/>
        <v>-7.5000000000000089</v>
      </c>
      <c r="B27" s="7">
        <f t="shared" si="1"/>
        <v>9.8548398872970282E-3</v>
      </c>
      <c r="C27" s="13">
        <f t="shared" si="3"/>
        <v>4.117684334145361E-4</v>
      </c>
      <c r="D27" s="10">
        <f t="shared" si="3"/>
        <v>5.4312864612626809E-6</v>
      </c>
    </row>
    <row r="28" spans="1:4">
      <c r="A28">
        <f t="shared" si="2"/>
        <v>-7.4000000000000092</v>
      </c>
      <c r="B28" s="7">
        <f t="shared" si="1"/>
        <v>1.0118177610253853E-2</v>
      </c>
      <c r="C28" s="13">
        <f t="shared" si="3"/>
        <v>4.4334270096435579E-4</v>
      </c>
      <c r="D28" s="10">
        <f t="shared" si="3"/>
        <v>6.1551330228141735E-6</v>
      </c>
    </row>
    <row r="29" spans="1:4">
      <c r="A29">
        <f t="shared" si="2"/>
        <v>-7.3000000000000096</v>
      </c>
      <c r="B29" s="7">
        <f t="shared" si="1"/>
        <v>1.0392145580175994E-2</v>
      </c>
      <c r="C29" s="13">
        <f t="shared" si="3"/>
        <v>4.777373137561453E-4</v>
      </c>
      <c r="D29" s="10">
        <f t="shared" si="3"/>
        <v>6.9836431137482549E-6</v>
      </c>
    </row>
    <row r="30" spans="1:4">
      <c r="A30">
        <f t="shared" si="2"/>
        <v>-7.2000000000000099</v>
      </c>
      <c r="B30" s="7">
        <f t="shared" si="1"/>
        <v>1.0677319900600961E-2</v>
      </c>
      <c r="C30" s="13">
        <f t="shared" si="3"/>
        <v>5.1523946599438069E-4</v>
      </c>
      <c r="D30" s="10">
        <f t="shared" si="3"/>
        <v>7.9330998148596638E-6</v>
      </c>
    </row>
    <row r="31" spans="1:4">
      <c r="A31">
        <f t="shared" si="2"/>
        <v>-7.1000000000000103</v>
      </c>
      <c r="B31" s="7">
        <f t="shared" si="1"/>
        <v>1.0974315960858873E-2</v>
      </c>
      <c r="C31" s="13">
        <f t="shared" si="3"/>
        <v>5.561691286171868E-4</v>
      </c>
      <c r="D31" s="10">
        <f t="shared" si="3"/>
        <v>9.0224911998765101E-6</v>
      </c>
    </row>
    <row r="32" spans="1:4">
      <c r="A32">
        <f t="shared" si="2"/>
        <v>-7.0000000000000107</v>
      </c>
      <c r="B32" s="7">
        <f t="shared" si="1"/>
        <v>1.1283791670955093E-2</v>
      </c>
      <c r="C32" s="13">
        <f t="shared" si="3"/>
        <v>6.0088318330383606E-4</v>
      </c>
      <c r="D32" s="10">
        <f t="shared" si="3"/>
        <v>1.0273986710417565E-5</v>
      </c>
    </row>
    <row r="33" spans="1:4">
      <c r="A33">
        <f t="shared" si="2"/>
        <v>-6.900000000000011</v>
      </c>
      <c r="B33" s="7">
        <f t="shared" si="1"/>
        <v>1.1606451009005442E-2</v>
      </c>
      <c r="C33" s="13">
        <f t="shared" si="3"/>
        <v>6.4978012573542552E-4</v>
      </c>
      <c r="D33" s="10">
        <f t="shared" si="3"/>
        <v>1.1713501834656154E-5</v>
      </c>
    </row>
    <row r="34" spans="1:4">
      <c r="A34">
        <f t="shared" si="2"/>
        <v>-6.8000000000000114</v>
      </c>
      <c r="B34" s="7">
        <f t="shared" si="1"/>
        <v>1.1943047915913517E-2</v>
      </c>
      <c r="C34" s="13">
        <f t="shared" si="3"/>
        <v>7.0330542274055089E-4</v>
      </c>
      <c r="D34" s="10">
        <f t="shared" si="3"/>
        <v>1.3371368190449649E-5</v>
      </c>
    </row>
    <row r="35" spans="1:4">
      <c r="A35">
        <f t="shared" si="2"/>
        <v>-6.7000000000000117</v>
      </c>
      <c r="B35" s="7">
        <f t="shared" si="1"/>
        <v>1.229439057632936E-2</v>
      </c>
      <c r="C35" s="13">
        <f t="shared" si="3"/>
        <v>7.6195762139591591E-4</v>
      </c>
      <c r="D35" s="10">
        <f t="shared" si="3"/>
        <v>1.5283129544975915E-5</v>
      </c>
    </row>
    <row r="36" spans="1:4">
      <c r="A36">
        <f t="shared" si="2"/>
        <v>-6.6000000000000121</v>
      </c>
      <c r="B36" s="7">
        <f t="shared" ref="B36:B67" si="4">FACT((B$2+1)/2)/(FACT(B$2/2)*SQRT(PI()*B$2))*(1+A36^2/B$2)^(-(B$2+1)/2)</f>
        <v>1.2661346129886765E-2</v>
      </c>
      <c r="C36" s="13">
        <f t="shared" si="3"/>
        <v>8.2629532384276099E-4</v>
      </c>
      <c r="D36" s="10">
        <f t="shared" si="3"/>
        <v>1.7490488440481932E-5</v>
      </c>
    </row>
    <row r="37" spans="1:4">
      <c r="A37">
        <f t="shared" si="2"/>
        <v>-6.5000000000000124</v>
      </c>
      <c r="B37" s="7">
        <f t="shared" si="4"/>
        <v>1.3044845862375818E-2</v>
      </c>
      <c r="C37" s="13">
        <f t="shared" si="3"/>
        <v>8.9694515991709434E-4</v>
      </c>
      <c r="D37" s="10">
        <f t="shared" si="3"/>
        <v>2.0042433086777441E-5</v>
      </c>
    </row>
    <row r="38" spans="1:4">
      <c r="A38">
        <f t="shared" si="2"/>
        <v>-6.4000000000000128</v>
      </c>
      <c r="B38" s="7">
        <f t="shared" si="4"/>
        <v>1.3445890932977933E-2</v>
      </c>
      <c r="C38" s="13">
        <f t="shared" si="3"/>
        <v>9.7461091113870788E-4</v>
      </c>
      <c r="D38" s="10">
        <f t="shared" si="3"/>
        <v>2.2996580203234823E-5</v>
      </c>
    </row>
    <row r="39" spans="1:4">
      <c r="A39">
        <f t="shared" si="2"/>
        <v>-6.3000000000000131</v>
      </c>
      <c r="B39" s="7">
        <f t="shared" si="4"/>
        <v>1.3865558701099876E-2</v>
      </c>
      <c r="C39" s="13">
        <f t="shared" si="3"/>
        <v>1.0600839647071038E-3</v>
      </c>
      <c r="D39" s="10">
        <f t="shared" si="3"/>
        <v>2.642077676040495E-5</v>
      </c>
    </row>
    <row r="40" spans="1:4">
      <c r="A40">
        <f t="shared" si="2"/>
        <v>-6.2000000000000135</v>
      </c>
      <c r="B40" s="7">
        <f t="shared" si="4"/>
        <v>1.430500972484163E-2</v>
      </c>
      <c r="C40" s="13">
        <f t="shared" si="3"/>
        <v>1.154255305555543E-3</v>
      </c>
      <c r="D40" s="10">
        <f t="shared" si="3"/>
        <v>3.0395012341654987E-5</v>
      </c>
    </row>
    <row r="41" spans="1:4">
      <c r="A41">
        <f t="shared" si="2"/>
        <v>-6.1000000000000139</v>
      </c>
      <c r="B41" s="7">
        <f t="shared" si="4"/>
        <v>1.4765495512895938E-2</v>
      </c>
      <c r="C41" s="13">
        <f t="shared" si="3"/>
        <v>1.2581292889751185E-3</v>
      </c>
      <c r="D41" s="10">
        <f t="shared" si="3"/>
        <v>3.5013704428079404E-5</v>
      </c>
    </row>
    <row r="42" spans="1:4">
      <c r="A42">
        <f t="shared" si="2"/>
        <v>-6.0000000000000142</v>
      </c>
      <c r="B42" s="7">
        <f t="shared" si="4"/>
        <v>1.5248367122912262E-2</v>
      </c>
      <c r="C42" s="13">
        <f t="shared" si="3"/>
        <v>1.3728394767306741E-3</v>
      </c>
      <c r="D42" s="10">
        <f t="shared" si="3"/>
        <v>4.0388431676427202E-5</v>
      </c>
    </row>
    <row r="43" spans="1:4">
      <c r="A43">
        <f t="shared" si="2"/>
        <v>-5.9000000000000146</v>
      </c>
      <c r="B43" s="7">
        <f t="shared" si="4"/>
        <v>1.5755084712308114E-2</v>
      </c>
      <c r="C43" s="13">
        <f t="shared" si="3"/>
        <v>1.4996668669969248E-3</v>
      </c>
      <c r="D43" s="10">
        <f t="shared" si="3"/>
        <v>4.6651205653440875E-5</v>
      </c>
    </row>
    <row r="44" spans="1:4">
      <c r="A44">
        <f t="shared" si="2"/>
        <v>-5.8000000000000149</v>
      </c>
      <c r="B44" s="7">
        <f t="shared" si="4"/>
        <v>1.6287228162464015E-2</v>
      </c>
      <c r="C44" s="13">
        <f t="shared" si="3"/>
        <v>1.6400609040752878E-3</v>
      </c>
      <c r="D44" s="10">
        <f t="shared" si="3"/>
        <v>5.3958390039109328E-5</v>
      </c>
    </row>
    <row r="45" spans="1:4">
      <c r="A45">
        <f t="shared" si="2"/>
        <v>-5.7000000000000153</v>
      </c>
      <c r="B45" s="7">
        <f t="shared" si="4"/>
        <v>1.6846508914534288E-2</v>
      </c>
      <c r="C45" s="13">
        <f t="shared" si="3"/>
        <v>1.7956637191487547E-3</v>
      </c>
      <c r="D45" s="10">
        <f t="shared" si="3"/>
        <v>6.2495398642542171E-5</v>
      </c>
    </row>
    <row r="46" spans="1:4">
      <c r="A46">
        <f t="shared" si="2"/>
        <v>-5.6000000000000156</v>
      </c>
      <c r="B46" s="7">
        <f t="shared" si="4"/>
        <v>1.7434783175146889E-2</v>
      </c>
      <c r="C46" s="13">
        <f t="shared" si="3"/>
        <v>1.9683381299740892E-3</v>
      </c>
      <c r="D46" s="10">
        <f t="shared" si="3"/>
        <v>7.2482330427042825E-5</v>
      </c>
    </row>
    <row r="47" spans="1:4">
      <c r="A47">
        <f t="shared" si="2"/>
        <v>-5.500000000000016</v>
      </c>
      <c r="B47" s="7">
        <f t="shared" si="4"/>
        <v>1.8054066673528098E-2</v>
      </c>
      <c r="C47" s="13">
        <f t="shared" si="3"/>
        <v>2.1602000173544266E-3</v>
      </c>
      <c r="D47" s="10">
        <f t="shared" si="3"/>
        <v>8.4180731982981928E-5</v>
      </c>
    </row>
    <row r="48" spans="1:4">
      <c r="A48">
        <f t="shared" si="2"/>
        <v>-5.4000000000000163</v>
      </c>
      <c r="B48" s="7">
        <f t="shared" si="4"/>
        <v>1.8706551178639022E-2</v>
      </c>
      <c r="C48" s="13">
        <f t="shared" si="3"/>
        <v>2.3736558017493428E-3</v>
      </c>
      <c r="D48" s="10">
        <f t="shared" si="3"/>
        <v>9.7901716528114901E-5</v>
      </c>
    </row>
    <row r="49" spans="1:4">
      <c r="A49">
        <f t="shared" si="2"/>
        <v>-5.3000000000000167</v>
      </c>
      <c r="B49" s="7">
        <f t="shared" si="4"/>
        <v>1.9394623016423269E-2</v>
      </c>
      <c r="C49" s="13">
        <f t="shared" si="3"/>
        <v>2.6114458670805003E-3</v>
      </c>
      <c r="D49" s="10">
        <f t="shared" si="3"/>
        <v>1.1401571471961567E-4</v>
      </c>
    </row>
    <row r="50" spans="1:4">
      <c r="A50">
        <f t="shared" si="2"/>
        <v>-5.2000000000000171</v>
      </c>
      <c r="B50" s="7">
        <f t="shared" si="4"/>
        <v>2.0120883864042535E-2</v>
      </c>
      <c r="C50" s="13">
        <f t="shared" si="3"/>
        <v>2.8766949236781049E-3</v>
      </c>
      <c r="D50" s="10">
        <f t="shared" si="3"/>
        <v>1.3296418765759967E-4</v>
      </c>
    </row>
    <row r="51" spans="1:4">
      <c r="A51">
        <f t="shared" si="2"/>
        <v>-5.1000000000000174</v>
      </c>
      <c r="B51" s="7">
        <f t="shared" si="4"/>
        <v>2.0888174140975657E-2</v>
      </c>
      <c r="C51" s="13">
        <f t="shared" si="3"/>
        <v>3.1729704717953127E-3</v>
      </c>
      <c r="D51" s="10">
        <f t="shared" si="3"/>
        <v>1.5527369793609267E-4</v>
      </c>
    </row>
    <row r="52" spans="1:4">
      <c r="A52">
        <f t="shared" si="2"/>
        <v>-5.0000000000000178</v>
      </c>
      <c r="B52" s="7">
        <f t="shared" si="4"/>
        <v>2.1699599367221246E-2</v>
      </c>
      <c r="C52" s="13">
        <f t="shared" si="3"/>
        <v>3.5043507250279377E-3</v>
      </c>
      <c r="D52" s="10">
        <f t="shared" si="3"/>
        <v>1.8157281209358291E-4</v>
      </c>
    </row>
    <row r="53" spans="1:4">
      <c r="A53">
        <f t="shared" si="2"/>
        <v>-4.9000000000000181</v>
      </c>
      <c r="B53" s="7">
        <f t="shared" si="4"/>
        <v>2.2558559917942912E-2</v>
      </c>
      <c r="C53" s="13">
        <f t="shared" si="3"/>
        <v>3.8755035835657137E-3</v>
      </c>
      <c r="D53" s="10">
        <f t="shared" si="3"/>
        <v>2.1261239908658175E-4</v>
      </c>
    </row>
    <row r="54" spans="1:4">
      <c r="A54">
        <f t="shared" si="2"/>
        <v>-4.8000000000000185</v>
      </c>
      <c r="B54" s="7">
        <f t="shared" si="4"/>
        <v>2.3468784673367393E-2</v>
      </c>
      <c r="C54" s="13">
        <f t="shared" si="3"/>
        <v>4.2917785150942012E-3</v>
      </c>
      <c r="D54" s="10">
        <f t="shared" si="3"/>
        <v>2.492899962628903E-4</v>
      </c>
    </row>
    <row r="55" spans="1:4">
      <c r="A55">
        <f t="shared" si="2"/>
        <v>-4.7000000000000188</v>
      </c>
      <c r="B55" s="7">
        <f t="shared" si="4"/>
        <v>2.4434369144554002E-2</v>
      </c>
      <c r="C55" s="13">
        <f t="shared" si="3"/>
        <v>4.759313511263419E-3</v>
      </c>
      <c r="D55" s="10">
        <f t="shared" si="3"/>
        <v>2.9267903849633574E-4</v>
      </c>
    </row>
    <row r="56" spans="1:4">
      <c r="A56">
        <f t="shared" si="2"/>
        <v>-4.6000000000000192</v>
      </c>
      <c r="B56" s="7">
        <f t="shared" si="4"/>
        <v>2.5459818752154861E-2</v>
      </c>
      <c r="C56" s="13">
        <f t="shared" si="3"/>
        <v>5.2851596449347248E-3</v>
      </c>
      <c r="D56" s="10">
        <f t="shared" si="3"/>
        <v>3.4406388918224701E-4</v>
      </c>
    </row>
    <row r="57" spans="1:4">
      <c r="A57">
        <f t="shared" si="2"/>
        <v>-4.5000000000000195</v>
      </c>
      <c r="B57" s="7">
        <f t="shared" si="4"/>
        <v>2.6550098049305953E-2</v>
      </c>
      <c r="C57" s="13">
        <f t="shared" si="3"/>
        <v>5.8774261626925121E-3</v>
      </c>
      <c r="D57" s="10">
        <f t="shared" si="3"/>
        <v>4.0498177471371181E-4</v>
      </c>
    </row>
    <row r="58" spans="1:4">
      <c r="A58">
        <f t="shared" si="2"/>
        <v>-4.4000000000000199</v>
      </c>
      <c r="B58" s="7">
        <f t="shared" si="4"/>
        <v>2.7710686814722565E-2</v>
      </c>
      <c r="C58" s="13">
        <f t="shared" si="3"/>
        <v>6.5454495124470441E-3</v>
      </c>
      <c r="D58" s="10">
        <f t="shared" si="3"/>
        <v>4.772729070221367E-4</v>
      </c>
    </row>
    <row r="59" spans="1:4">
      <c r="A59">
        <f t="shared" si="2"/>
        <v>-4.3000000000000203</v>
      </c>
      <c r="B59" s="7">
        <f t="shared" si="4"/>
        <v>2.8947644101988263E-2</v>
      </c>
      <c r="C59" s="13">
        <f t="shared" si="3"/>
        <v>7.2999902300074897E-3</v>
      </c>
      <c r="D59" s="10">
        <f t="shared" si="3"/>
        <v>5.6314028051587881E-4</v>
      </c>
    </row>
    <row r="60" spans="1:4">
      <c r="A60">
        <f t="shared" si="2"/>
        <v>-4.2000000000000206</v>
      </c>
      <c r="B60" s="7">
        <f t="shared" si="4"/>
        <v>3.026768152080209E-2</v>
      </c>
      <c r="C60" s="13">
        <f t="shared" si="3"/>
        <v>8.1534621913838239E-3</v>
      </c>
      <c r="D60" s="10">
        <f t="shared" si="3"/>
        <v>6.6522084685910802E-4</v>
      </c>
    </row>
    <row r="61" spans="1:4">
      <c r="A61">
        <f t="shared" si="2"/>
        <v>-4.100000000000021</v>
      </c>
      <c r="B61" s="7">
        <f t="shared" si="4"/>
        <v>3.1678247251417789E-2</v>
      </c>
      <c r="C61" s="13">
        <f t="shared" si="3"/>
        <v>9.1201993752646291E-3</v>
      </c>
      <c r="D61" s="10">
        <f t="shared" si="3"/>
        <v>7.8666999686574082E-4</v>
      </c>
    </row>
    <row r="62" spans="1:4">
      <c r="A62">
        <f t="shared" si="2"/>
        <v>-4.0000000000000213</v>
      </c>
      <c r="B62" s="7">
        <f t="shared" si="4"/>
        <v>3.3187622561632386E-2</v>
      </c>
      <c r="C62" s="13">
        <f t="shared" si="3"/>
        <v>1.0216765962180512E-2</v>
      </c>
      <c r="D62" s="10">
        <f t="shared" si="3"/>
        <v>9.31261502124027E-4</v>
      </c>
    </row>
    <row r="63" spans="1:4">
      <c r="A63">
        <f t="shared" si="2"/>
        <v>-3.9000000000000212</v>
      </c>
      <c r="B63" s="7">
        <f t="shared" si="4"/>
        <v>3.4805032914728598E-2</v>
      </c>
      <c r="C63" s="13">
        <f t="shared" si="3"/>
        <v>1.1462316303236067E-2</v>
      </c>
      <c r="D63" s="10">
        <f t="shared" si="3"/>
        <v>1.1035052722199038E-3</v>
      </c>
    </row>
    <row r="64" spans="1:4">
      <c r="A64">
        <f t="shared" si="2"/>
        <v>-3.8000000000000211</v>
      </c>
      <c r="B64" s="7">
        <f t="shared" si="4"/>
        <v>3.6540776136512333E-2</v>
      </c>
      <c r="C64" s="13">
        <f t="shared" si="3"/>
        <v>1.2879011987822058E-2</v>
      </c>
      <c r="D64" s="10">
        <f t="shared" si="3"/>
        <v>1.3087854403257178E-3</v>
      </c>
    </row>
    <row r="65" spans="1:4">
      <c r="A65">
        <f t="shared" si="2"/>
        <v>-3.700000000000021</v>
      </c>
      <c r="B65" s="7">
        <f t="shared" si="4"/>
        <v>3.8406370561453393E-2</v>
      </c>
      <c r="C65" s="13">
        <f t="shared" si="3"/>
        <v>1.4492503872057501E-2</v>
      </c>
      <c r="D65" s="10">
        <f t="shared" si="3"/>
        <v>1.5535213626948761E-3</v>
      </c>
    </row>
    <row r="66" spans="1:4">
      <c r="A66">
        <f t="shared" si="2"/>
        <v>-3.600000000000021</v>
      </c>
      <c r="B66" s="7">
        <f t="shared" si="4"/>
        <v>4.0414726615168352E-2</v>
      </c>
      <c r="C66" s="13">
        <f t="shared" si="3"/>
        <v>1.6332487415092415E-2</v>
      </c>
      <c r="D66" s="10">
        <f t="shared" si="3"/>
        <v>1.8453540535865111E-3</v>
      </c>
    </row>
    <row r="67" spans="1:4">
      <c r="A67">
        <f t="shared" si="2"/>
        <v>-3.5000000000000209</v>
      </c>
      <c r="B67" s="7">
        <f t="shared" si="4"/>
        <v>4.2580345928132077E-2</v>
      </c>
      <c r="C67" s="13">
        <f t="shared" si="3"/>
        <v>1.843333988672527E-2</v>
      </c>
      <c r="D67" s="10">
        <f t="shared" si="3"/>
        <v>2.1933603048997401E-3</v>
      </c>
    </row>
    <row r="68" spans="1:4">
      <c r="A68">
        <f t="shared" si="2"/>
        <v>-3.4000000000000208</v>
      </c>
      <c r="B68" s="7">
        <f t="shared" ref="B68:B99" si="5">FACT((B$2+1)/2)/(FACT(B$2/2)*SQRT(PI()*B$2))*(1+A68^2/B$2)^(-(B$2+1)/2)</f>
        <v>4.4919552830234868E-2</v>
      </c>
      <c r="C68" s="13">
        <f t="shared" si="3"/>
        <v>2.0834847781400621E-2</v>
      </c>
      <c r="D68" s="10">
        <f t="shared" si="3"/>
        <v>2.6082961649659042E-3</v>
      </c>
    </row>
    <row r="69" spans="1:4">
      <c r="A69">
        <f t="shared" ref="A69:A132" si="6">A68+0.1</f>
        <v>-3.3000000000000207</v>
      </c>
      <c r="B69" s="7">
        <f t="shared" si="5"/>
        <v>4.7450763965327984E-2</v>
      </c>
      <c r="C69" s="13">
        <f t="shared" si="3"/>
        <v>2.3583031853229849E-2</v>
      </c>
      <c r="D69" s="10">
        <f t="shared" si="3"/>
        <v>3.1028704522519453E-3</v>
      </c>
    </row>
    <row r="70" spans="1:4">
      <c r="A70">
        <f t="shared" si="6"/>
        <v>-3.2000000000000206</v>
      </c>
      <c r="B70" s="7">
        <f t="shared" si="5"/>
        <v>5.0194802806739297E-2</v>
      </c>
      <c r="C70" s="13">
        <f t="shared" si="3"/>
        <v>2.6731075232786589E-2</v>
      </c>
      <c r="D70" s="10">
        <f t="shared" si="3"/>
        <v>3.692047405883647E-3</v>
      </c>
    </row>
    <row r="71" spans="1:4">
      <c r="A71">
        <f t="shared" si="6"/>
        <v>-3.1000000000000205</v>
      </c>
      <c r="B71" s="7">
        <f t="shared" si="5"/>
        <v>5.3175267063878373E-2</v>
      </c>
      <c r="C71" s="13">
        <f t="shared" si="3"/>
        <v>3.0340356636737755E-2</v>
      </c>
      <c r="D71" s="10">
        <f t="shared" si="3"/>
        <v>4.3933752436310231E-3</v>
      </c>
    </row>
    <row r="72" spans="1:4">
      <c r="A72">
        <f t="shared" si="6"/>
        <v>-3.0000000000000204</v>
      </c>
      <c r="B72" s="7">
        <f t="shared" si="5"/>
        <v>5.6418958354774937E-2</v>
      </c>
      <c r="C72" s="13">
        <f t="shared" si="3"/>
        <v>3.4481585122359153E-2</v>
      </c>
      <c r="D72" s="10">
        <f t="shared" si="3"/>
        <v>5.2273340989891981E-3</v>
      </c>
    </row>
    <row r="73" spans="1:4">
      <c r="A73">
        <f t="shared" si="6"/>
        <v>-2.9000000000000203</v>
      </c>
      <c r="B73" s="7">
        <f t="shared" si="5"/>
        <v>5.9956385074149764E-2</v>
      </c>
      <c r="C73" s="13">
        <f t="shared" si="3"/>
        <v>3.9236024374507059E-2</v>
      </c>
      <c r="D73" s="10">
        <f t="shared" si="3"/>
        <v>6.2176923132632915E-3</v>
      </c>
    </row>
    <row r="74" spans="1:4">
      <c r="A74">
        <f t="shared" si="6"/>
        <v>-2.8000000000000203</v>
      </c>
      <c r="B74" s="7">
        <f t="shared" si="5"/>
        <v>6.3822351080062109E-2</v>
      </c>
      <c r="C74" s="13">
        <f t="shared" si="3"/>
        <v>4.4696782136268723E-2</v>
      </c>
      <c r="D74" s="10">
        <f t="shared" si="3"/>
        <v>7.3918541377124983E-3</v>
      </c>
    </row>
    <row r="75" spans="1:4">
      <c r="A75">
        <f t="shared" si="6"/>
        <v>-2.7000000000000202</v>
      </c>
      <c r="B75" s="7">
        <f t="shared" si="5"/>
        <v>6.8056644577533035E-2</v>
      </c>
      <c r="C75" s="13">
        <f t="shared" si="3"/>
        <v>5.0970122874800856E-2</v>
      </c>
      <c r="D75" s="10">
        <f t="shared" si="3"/>
        <v>8.7811743601312314E-3</v>
      </c>
    </row>
    <row r="76" spans="1:4">
      <c r="A76">
        <f t="shared" si="6"/>
        <v>-2.6000000000000201</v>
      </c>
      <c r="B76" s="7">
        <f t="shared" si="5"/>
        <v>7.2704843240689265E-2</v>
      </c>
      <c r="C76" s="13">
        <f t="shared" si="3"/>
        <v>5.8176737667299611E-2</v>
      </c>
      <c r="D76" s="10">
        <f t="shared" si="3"/>
        <v>1.0421206100454824E-2</v>
      </c>
    </row>
    <row r="77" spans="1:4">
      <c r="A77">
        <f t="shared" si="6"/>
        <v>-2.50000000000002</v>
      </c>
      <c r="B77" s="7">
        <f t="shared" si="5"/>
        <v>7.7819252903137737E-2</v>
      </c>
      <c r="C77" s="13">
        <f t="shared" si="3"/>
        <v>6.6452873007936605E-2</v>
      </c>
      <c r="D77" s="10">
        <f t="shared" si="3"/>
        <v>1.2351837071754293E-2</v>
      </c>
    </row>
    <row r="78" spans="1:4">
      <c r="A78">
        <f t="shared" si="6"/>
        <v>-2.4000000000000199</v>
      </c>
      <c r="B78" s="7">
        <f t="shared" si="5"/>
        <v>8.3459997566234956E-2</v>
      </c>
      <c r="C78" s="13">
        <f t="shared" si="3"/>
        <v>7.5951178188683549E-2</v>
      </c>
      <c r="D78" s="10">
        <f t="shared" si="3"/>
        <v>1.4617257287145606E-2</v>
      </c>
    </row>
    <row r="79" spans="1:4">
      <c r="A79">
        <f t="shared" si="6"/>
        <v>-2.3000000000000198</v>
      </c>
      <c r="B79" s="7">
        <f t="shared" si="5"/>
        <v>8.9696277193600654E-2</v>
      </c>
      <c r="C79" s="13">
        <f t="shared" si="3"/>
        <v>8.6841077800750399E-2</v>
      </c>
      <c r="D79" s="10">
        <f t="shared" si="3"/>
        <v>1.7265688205426975E-2</v>
      </c>
    </row>
    <row r="80" spans="1:4">
      <c r="A80">
        <f t="shared" si="6"/>
        <v>-2.2000000000000197</v>
      </c>
      <c r="B80" s="7">
        <f t="shared" si="5"/>
        <v>9.6607805402011637E-2</v>
      </c>
      <c r="C80" s="13">
        <f t="shared" si="3"/>
        <v>9.9308411221835632E-2</v>
      </c>
      <c r="D80" s="10">
        <f t="shared" si="3"/>
        <v>2.034879087093807E-2</v>
      </c>
    </row>
    <row r="81" spans="1:4">
      <c r="A81">
        <f t="shared" si="6"/>
        <v>-2.1000000000000196</v>
      </c>
      <c r="B81" s="7">
        <f t="shared" si="5"/>
        <v>0.10428642949126574</v>
      </c>
      <c r="C81" s="13">
        <f t="shared" si="3"/>
        <v>0.11355400571351963</v>
      </c>
      <c r="D81" s="10">
        <f t="shared" si="3"/>
        <v>2.3920660604947304E-2</v>
      </c>
    </row>
    <row r="82" spans="1:4">
      <c r="A82">
        <f t="shared" si="6"/>
        <v>-2.0000000000000195</v>
      </c>
      <c r="B82" s="7">
        <f t="shared" si="5"/>
        <v>0.1128379167095495</v>
      </c>
      <c r="C82" s="13">
        <f t="shared" si="3"/>
        <v>0.12979076759362626</v>
      </c>
      <c r="D82" s="10">
        <f t="shared" si="3"/>
        <v>2.8036310907103849E-2</v>
      </c>
    </row>
    <row r="83" spans="1:4">
      <c r="A83">
        <f t="shared" si="6"/>
        <v>-1.9000000000000195</v>
      </c>
      <c r="B83" s="7">
        <f t="shared" si="5"/>
        <v>0.1223838576025482</v>
      </c>
      <c r="C83" s="13">
        <f t="shared" ref="C83:D146" si="7">FACT((C$2+1)/2)/(FACT(C$2/2)*SQRT(PI()*C$2))*(1+$A83^2/C$2)^(-(C$2+1)/2)</f>
        <v>0.14823879459352729</v>
      </c>
      <c r="D83" s="10">
        <f t="shared" si="7"/>
        <v>3.2749552877055624E-2</v>
      </c>
    </row>
    <row r="84" spans="1:4">
      <c r="A84">
        <f t="shared" si="6"/>
        <v>-1.8000000000000194</v>
      </c>
      <c r="B84" s="7">
        <f t="shared" si="5"/>
        <v>0.13306358102541205</v>
      </c>
      <c r="C84" s="13">
        <f t="shared" si="7"/>
        <v>0.16911794552998485</v>
      </c>
      <c r="D84" s="10">
        <f t="shared" si="7"/>
        <v>3.8110192773944077E-2</v>
      </c>
    </row>
    <row r="85" spans="1:4">
      <c r="A85">
        <f t="shared" si="6"/>
        <v>-1.7000000000000193</v>
      </c>
      <c r="B85" s="7">
        <f t="shared" si="5"/>
        <v>0.14503588266008913</v>
      </c>
      <c r="C85" s="13">
        <f t="shared" si="7"/>
        <v>0.19263727206680767</v>
      </c>
      <c r="D85" s="10">
        <f t="shared" si="7"/>
        <v>4.4160503684226762E-2</v>
      </c>
    </row>
    <row r="86" spans="1:4">
      <c r="A86">
        <f t="shared" si="6"/>
        <v>-1.6000000000000192</v>
      </c>
      <c r="B86" s="7">
        <f t="shared" si="5"/>
        <v>0.15848022009768159</v>
      </c>
      <c r="C86" s="13">
        <f t="shared" si="7"/>
        <v>0.21898075193288133</v>
      </c>
      <c r="D86" s="10">
        <f t="shared" si="7"/>
        <v>5.0930981655204287E-2</v>
      </c>
    </row>
    <row r="87" spans="1:4">
      <c r="A87">
        <f t="shared" si="6"/>
        <v>-1.5000000000000191</v>
      </c>
      <c r="B87" s="7">
        <f t="shared" si="5"/>
        <v>0.17359679493776811</v>
      </c>
      <c r="C87" s="13">
        <f t="shared" si="7"/>
        <v>0.24828890290082578</v>
      </c>
      <c r="D87" s="10">
        <f t="shared" si="7"/>
        <v>5.8435474622303023E-2</v>
      </c>
    </row>
    <row r="88" spans="1:4">
      <c r="A88">
        <f t="shared" si="6"/>
        <v>-1.400000000000019</v>
      </c>
      <c r="B88" s="7">
        <f t="shared" si="5"/>
        <v>0.19060458903640073</v>
      </c>
      <c r="C88" s="13">
        <f t="shared" si="7"/>
        <v>0.28063614784616658</v>
      </c>
      <c r="D88" s="10">
        <f t="shared" si="7"/>
        <v>6.6665873756318203E-2</v>
      </c>
    </row>
    <row r="89" spans="1:4">
      <c r="A89">
        <f t="shared" si="6"/>
        <v>-1.3000000000000189</v>
      </c>
      <c r="B89" s="7">
        <f t="shared" si="5"/>
        <v>0.20973590466458958</v>
      </c>
      <c r="C89" s="13">
        <f t="shared" si="7"/>
        <v>0.31600428808698511</v>
      </c>
      <c r="D89" s="10">
        <f t="shared" si="7"/>
        <v>7.5586676876746126E-2</v>
      </c>
    </row>
    <row r="90" spans="1:4">
      <c r="A90">
        <f t="shared" si="6"/>
        <v>-1.2000000000000188</v>
      </c>
      <c r="B90" s="7">
        <f t="shared" si="5"/>
        <v>0.23122523915891222</v>
      </c>
      <c r="C90" s="13">
        <f t="shared" si="7"/>
        <v>0.35425315528025941</v>
      </c>
      <c r="D90" s="10">
        <f t="shared" si="7"/>
        <v>8.5129861953099004E-2</v>
      </c>
    </row>
    <row r="91" spans="1:4">
      <c r="A91">
        <f t="shared" si="6"/>
        <v>-1.1000000000000187</v>
      </c>
      <c r="B91" s="7">
        <f t="shared" si="5"/>
        <v>0.25528940432024694</v>
      </c>
      <c r="C91" s="13">
        <f t="shared" si="7"/>
        <v>0.3950904468176733</v>
      </c>
      <c r="D91" s="10">
        <f t="shared" si="7"/>
        <v>9.5190628522802509E-2</v>
      </c>
    </row>
    <row r="92" spans="1:4">
      <c r="A92">
        <f t="shared" si="6"/>
        <v>-1.0000000000000187</v>
      </c>
      <c r="B92" s="7">
        <f t="shared" si="5"/>
        <v>0.28209479177387287</v>
      </c>
      <c r="C92" s="13">
        <f t="shared" si="7"/>
        <v>0.43804384062849183</v>
      </c>
      <c r="D92" s="10">
        <f t="shared" si="7"/>
        <v>0.10562465301814296</v>
      </c>
    </row>
    <row r="93" spans="1:4">
      <c r="A93">
        <f t="shared" si="6"/>
        <v>-0.90000000000001867</v>
      </c>
      <c r="B93" s="7">
        <f t="shared" si="5"/>
        <v>0.31170695223632361</v>
      </c>
      <c r="C93" s="13">
        <f t="shared" si="7"/>
        <v>0.48243958148554561</v>
      </c>
      <c r="D93" s="10">
        <f t="shared" si="7"/>
        <v>0.11624753348935511</v>
      </c>
    </row>
    <row r="94" spans="1:4">
      <c r="A94">
        <f t="shared" si="6"/>
        <v>-0.8000000000000187</v>
      </c>
      <c r="B94" s="7">
        <f t="shared" si="5"/>
        <v>0.34401803874862563</v>
      </c>
      <c r="C94" s="13">
        <f t="shared" si="7"/>
        <v>0.52739258236192021</v>
      </c>
      <c r="D94" s="10">
        <f t="shared" si="7"/>
        <v>0.12683704337291093</v>
      </c>
    </row>
    <row r="95" spans="1:4">
      <c r="A95">
        <f t="shared" si="6"/>
        <v>-0.70000000000001872</v>
      </c>
      <c r="B95" s="7">
        <f t="shared" si="5"/>
        <v>0.37865072721325255</v>
      </c>
      <c r="C95" s="13">
        <f t="shared" si="7"/>
        <v>0.57181335703705516</v>
      </c>
      <c r="D95" s="10">
        <f t="shared" si="7"/>
        <v>0.13713865273315082</v>
      </c>
    </row>
    <row r="96" spans="1:4">
      <c r="A96">
        <f t="shared" si="6"/>
        <v>-0.60000000000001874</v>
      </c>
      <c r="B96" s="7">
        <f t="shared" si="5"/>
        <v>0.41484528202040216</v>
      </c>
      <c r="C96" s="13">
        <f t="shared" si="7"/>
        <v>0.6144364342194556</v>
      </c>
      <c r="D96" s="10">
        <f t="shared" si="7"/>
        <v>0.14687450261700841</v>
      </c>
    </row>
    <row r="97" spans="1:4">
      <c r="A97">
        <f t="shared" si="6"/>
        <v>-0.50000000000001876</v>
      </c>
      <c r="B97" s="7">
        <f t="shared" si="5"/>
        <v>0.45135166683819827</v>
      </c>
      <c r="C97" s="13">
        <f t="shared" si="7"/>
        <v>0.65387302157956151</v>
      </c>
      <c r="D97" s="10">
        <f t="shared" si="7"/>
        <v>0.15575564800948832</v>
      </c>
    </row>
    <row r="98" spans="1:4">
      <c r="A98">
        <f t="shared" si="6"/>
        <v>-0.40000000000001878</v>
      </c>
      <c r="B98" s="7">
        <f t="shared" si="5"/>
        <v>0.48637033064461122</v>
      </c>
      <c r="C98" s="13">
        <f t="shared" si="7"/>
        <v>0.68868753793454729</v>
      </c>
      <c r="D98" s="10">
        <f t="shared" si="7"/>
        <v>0.1634969554725289</v>
      </c>
    </row>
    <row r="99" spans="1:4">
      <c r="A99">
        <f t="shared" si="6"/>
        <v>-0.30000000000001881</v>
      </c>
      <c r="B99" s="7">
        <f t="shared" si="5"/>
        <v>0.51760512252087199</v>
      </c>
      <c r="C99" s="13">
        <f t="shared" si="7"/>
        <v>0.71749351848565013</v>
      </c>
      <c r="D99" s="10">
        <f t="shared" si="7"/>
        <v>0.16983361322274268</v>
      </c>
    </row>
    <row r="100" spans="1:4">
      <c r="A100">
        <f t="shared" si="6"/>
        <v>-0.2000000000000188</v>
      </c>
      <c r="B100" s="7">
        <f t="shared" ref="B100:B131" si="8">FACT((B$2+1)/2)/(FACT(B$2/2)*SQRT(PI()*B$2))*(1+A100^2/B$2)^(-(B$2+1)/2)</f>
        <v>0.54248998418053096</v>
      </c>
      <c r="C100" s="13">
        <f t="shared" si="7"/>
        <v>0.73906003777348894</v>
      </c>
      <c r="D100" s="10">
        <f t="shared" si="7"/>
        <v>0.17453785855443735</v>
      </c>
    </row>
    <row r="101" spans="1:4">
      <c r="A101">
        <f t="shared" si="6"/>
        <v>-0.1000000000000188</v>
      </c>
      <c r="B101" s="7">
        <f t="shared" si="8"/>
        <v>0.55860354806708334</v>
      </c>
      <c r="C101" s="13">
        <f t="shared" si="7"/>
        <v>0.75241622424654664</v>
      </c>
      <c r="D101" s="10">
        <f t="shared" si="7"/>
        <v>0.17743432451735583</v>
      </c>
    </row>
    <row r="102" spans="1:4">
      <c r="A102">
        <f t="shared" si="6"/>
        <v>-1.8790524691780774E-14</v>
      </c>
      <c r="B102" s="7">
        <f t="shared" si="8"/>
        <v>0.56418958354775628</v>
      </c>
      <c r="C102" s="13">
        <f t="shared" si="7"/>
        <v>0.75693975660604806</v>
      </c>
      <c r="D102" s="10">
        <f t="shared" si="7"/>
        <v>0.17841241161527713</v>
      </c>
    </row>
    <row r="103" spans="1:4">
      <c r="A103">
        <f t="shared" si="6"/>
        <v>9.9999999999981215E-2</v>
      </c>
      <c r="B103" s="7">
        <f t="shared" si="8"/>
        <v>0.55860354806708745</v>
      </c>
      <c r="C103" s="13">
        <f t="shared" si="7"/>
        <v>0.75241622424654953</v>
      </c>
      <c r="D103" s="10">
        <f t="shared" si="7"/>
        <v>0.17743432451735647</v>
      </c>
    </row>
    <row r="104" spans="1:4">
      <c r="A104">
        <f t="shared" si="6"/>
        <v>0.19999999999998122</v>
      </c>
      <c r="B104" s="7">
        <f t="shared" si="8"/>
        <v>0.54248998418053873</v>
      </c>
      <c r="C104" s="13">
        <f t="shared" si="7"/>
        <v>0.73906003777349583</v>
      </c>
      <c r="D104" s="10">
        <f t="shared" si="7"/>
        <v>0.1745378585544386</v>
      </c>
    </row>
    <row r="105" spans="1:4">
      <c r="A105">
        <f t="shared" si="6"/>
        <v>0.29999999999998123</v>
      </c>
      <c r="B105" s="7">
        <f t="shared" si="8"/>
        <v>0.51760512252088264</v>
      </c>
      <c r="C105" s="13">
        <f t="shared" si="7"/>
        <v>0.71749351848565945</v>
      </c>
      <c r="D105" s="10">
        <f t="shared" si="7"/>
        <v>0.16983361322274496</v>
      </c>
    </row>
    <row r="106" spans="1:4">
      <c r="A106">
        <f t="shared" si="6"/>
        <v>0.39999999999998126</v>
      </c>
      <c r="B106" s="7">
        <f t="shared" si="8"/>
        <v>0.48637033064462376</v>
      </c>
      <c r="C106" s="13">
        <f t="shared" si="7"/>
        <v>0.68868753793455917</v>
      </c>
      <c r="D106" s="10">
        <f t="shared" si="7"/>
        <v>0.16349695547253168</v>
      </c>
    </row>
    <row r="107" spans="1:4">
      <c r="A107">
        <f t="shared" si="6"/>
        <v>0.49999999999998124</v>
      </c>
      <c r="B107" s="7">
        <f t="shared" si="8"/>
        <v>0.45135166683821176</v>
      </c>
      <c r="C107" s="13">
        <f t="shared" si="7"/>
        <v>0.6538730215795755</v>
      </c>
      <c r="D107" s="10">
        <f t="shared" si="7"/>
        <v>0.15575564800949152</v>
      </c>
    </row>
    <row r="108" spans="1:4">
      <c r="A108">
        <f t="shared" si="6"/>
        <v>0.59999999999998122</v>
      </c>
      <c r="B108" s="7">
        <f t="shared" si="8"/>
        <v>0.41484528202041587</v>
      </c>
      <c r="C108" s="13">
        <f t="shared" si="7"/>
        <v>0.61443643421947114</v>
      </c>
      <c r="D108" s="10">
        <f t="shared" si="7"/>
        <v>0.14687450261701188</v>
      </c>
    </row>
    <row r="109" spans="1:4">
      <c r="A109">
        <f t="shared" si="6"/>
        <v>0.69999999999998119</v>
      </c>
      <c r="B109" s="7">
        <f t="shared" si="8"/>
        <v>0.37865072721326598</v>
      </c>
      <c r="C109" s="13">
        <f t="shared" si="7"/>
        <v>0.57181335703707137</v>
      </c>
      <c r="D109" s="10">
        <f t="shared" si="7"/>
        <v>0.13713865273315465</v>
      </c>
    </row>
    <row r="110" spans="1:4">
      <c r="A110">
        <f t="shared" si="6"/>
        <v>0.79999999999998117</v>
      </c>
      <c r="B110" s="7">
        <f t="shared" si="8"/>
        <v>0.34401803874863818</v>
      </c>
      <c r="C110" s="13">
        <f t="shared" si="7"/>
        <v>0.52739258236193709</v>
      </c>
      <c r="D110" s="10">
        <f t="shared" si="7"/>
        <v>0.12683704337291488</v>
      </c>
    </row>
    <row r="111" spans="1:4">
      <c r="A111">
        <f t="shared" si="6"/>
        <v>0.89999999999998115</v>
      </c>
      <c r="B111" s="7">
        <f t="shared" si="8"/>
        <v>0.31170695223633527</v>
      </c>
      <c r="C111" s="13">
        <f t="shared" si="7"/>
        <v>0.48243958148556249</v>
      </c>
      <c r="D111" s="10">
        <f t="shared" si="7"/>
        <v>0.11624753348935905</v>
      </c>
    </row>
    <row r="112" spans="1:4">
      <c r="A112">
        <f t="shared" si="6"/>
        <v>0.99999999999998113</v>
      </c>
      <c r="B112" s="7">
        <f t="shared" si="8"/>
        <v>0.28209479177388347</v>
      </c>
      <c r="C112" s="13">
        <f t="shared" si="7"/>
        <v>0.43804384062850837</v>
      </c>
      <c r="D112" s="10">
        <f t="shared" si="7"/>
        <v>0.10562465301814683</v>
      </c>
    </row>
    <row r="113" spans="1:4">
      <c r="A113">
        <f t="shared" si="6"/>
        <v>1.0999999999999812</v>
      </c>
      <c r="B113" s="7">
        <f t="shared" si="8"/>
        <v>0.25528940432025649</v>
      </c>
      <c r="C113" s="13">
        <f t="shared" si="7"/>
        <v>0.39509044681768901</v>
      </c>
      <c r="D113" s="10">
        <f t="shared" si="7"/>
        <v>9.519062852280645E-2</v>
      </c>
    </row>
    <row r="114" spans="1:4">
      <c r="A114">
        <f t="shared" si="6"/>
        <v>1.1999999999999813</v>
      </c>
      <c r="B114" s="7">
        <f t="shared" si="8"/>
        <v>0.23122523915892076</v>
      </c>
      <c r="C114" s="13">
        <f t="shared" si="7"/>
        <v>0.3542531552802744</v>
      </c>
      <c r="D114" s="10">
        <f t="shared" si="7"/>
        <v>8.5129861953102723E-2</v>
      </c>
    </row>
    <row r="115" spans="1:4">
      <c r="A115">
        <f t="shared" si="6"/>
        <v>1.2999999999999814</v>
      </c>
      <c r="B115" s="7">
        <f t="shared" si="8"/>
        <v>0.20973590466459718</v>
      </c>
      <c r="C115" s="13">
        <f t="shared" si="7"/>
        <v>0.31600428808699893</v>
      </c>
      <c r="D115" s="10">
        <f t="shared" si="7"/>
        <v>7.5586676876749609E-2</v>
      </c>
    </row>
    <row r="116" spans="1:4">
      <c r="A116">
        <f t="shared" si="6"/>
        <v>1.3999999999999815</v>
      </c>
      <c r="B116" s="7">
        <f t="shared" si="8"/>
        <v>0.19060458903640745</v>
      </c>
      <c r="C116" s="13">
        <f t="shared" si="7"/>
        <v>0.28063614784617924</v>
      </c>
      <c r="D116" s="10">
        <f t="shared" si="7"/>
        <v>6.6665873756321409E-2</v>
      </c>
    </row>
    <row r="117" spans="1:4">
      <c r="A117">
        <f t="shared" si="6"/>
        <v>1.4999999999999816</v>
      </c>
      <c r="B117" s="7">
        <f t="shared" si="8"/>
        <v>0.17359679493777411</v>
      </c>
      <c r="C117" s="13">
        <f t="shared" si="7"/>
        <v>0.2482889029008373</v>
      </c>
      <c r="D117" s="10">
        <f t="shared" si="7"/>
        <v>5.8435474622305923E-2</v>
      </c>
    </row>
    <row r="118" spans="1:4">
      <c r="A118">
        <f t="shared" si="6"/>
        <v>1.5999999999999817</v>
      </c>
      <c r="B118" s="7">
        <f t="shared" si="8"/>
        <v>0.15848022009768695</v>
      </c>
      <c r="C118" s="13">
        <f t="shared" si="7"/>
        <v>0.21898075193289171</v>
      </c>
      <c r="D118" s="10">
        <f t="shared" si="7"/>
        <v>5.0930981655206958E-2</v>
      </c>
    </row>
    <row r="119" spans="1:4">
      <c r="A119">
        <f t="shared" si="6"/>
        <v>1.6999999999999817</v>
      </c>
      <c r="B119" s="7">
        <f t="shared" si="8"/>
        <v>0.1450358826600939</v>
      </c>
      <c r="C119" s="13">
        <f t="shared" si="7"/>
        <v>0.19263727206681705</v>
      </c>
      <c r="D119" s="10">
        <f t="shared" si="7"/>
        <v>4.4160503684229142E-2</v>
      </c>
    </row>
    <row r="120" spans="1:4">
      <c r="A120">
        <f t="shared" si="6"/>
        <v>1.7999999999999818</v>
      </c>
      <c r="B120" s="7">
        <f t="shared" si="8"/>
        <v>0.13306358102541627</v>
      </c>
      <c r="C120" s="13">
        <f t="shared" si="7"/>
        <v>0.16911794552999321</v>
      </c>
      <c r="D120" s="10">
        <f t="shared" si="7"/>
        <v>3.8110192773946235E-2</v>
      </c>
    </row>
    <row r="121" spans="1:4">
      <c r="A121">
        <f t="shared" si="6"/>
        <v>1.8999999999999819</v>
      </c>
      <c r="B121" s="7">
        <f t="shared" si="8"/>
        <v>0.12238385760255198</v>
      </c>
      <c r="C121" s="13">
        <f t="shared" si="7"/>
        <v>0.14823879459353467</v>
      </c>
      <c r="D121" s="10">
        <f t="shared" si="7"/>
        <v>3.2749552877057525E-2</v>
      </c>
    </row>
    <row r="122" spans="1:4">
      <c r="A122">
        <f t="shared" si="6"/>
        <v>1.999999999999982</v>
      </c>
      <c r="B122" s="7">
        <f t="shared" si="8"/>
        <v>0.11283791670955287</v>
      </c>
      <c r="C122" s="13">
        <f t="shared" si="7"/>
        <v>0.12979076759363276</v>
      </c>
      <c r="D122" s="10">
        <f t="shared" si="7"/>
        <v>2.8036310907105511E-2</v>
      </c>
    </row>
    <row r="123" spans="1:4">
      <c r="A123">
        <f t="shared" si="6"/>
        <v>2.0999999999999819</v>
      </c>
      <c r="B123" s="7">
        <f t="shared" si="8"/>
        <v>0.10428642949126882</v>
      </c>
      <c r="C123" s="13">
        <f t="shared" si="7"/>
        <v>0.11355400571352539</v>
      </c>
      <c r="D123" s="10">
        <f t="shared" si="7"/>
        <v>2.3920660604948765E-2</v>
      </c>
    </row>
    <row r="124" spans="1:4">
      <c r="A124">
        <f t="shared" si="6"/>
        <v>2.199999999999982</v>
      </c>
      <c r="B124" s="7">
        <f t="shared" si="8"/>
        <v>9.6607805402014371E-2</v>
      </c>
      <c r="C124" s="13">
        <f t="shared" si="7"/>
        <v>9.9308411221840628E-2</v>
      </c>
      <c r="D124" s="10">
        <f t="shared" si="7"/>
        <v>2.0348790870939326E-2</v>
      </c>
    </row>
    <row r="125" spans="1:4">
      <c r="A125">
        <f t="shared" si="6"/>
        <v>2.2999999999999821</v>
      </c>
      <c r="B125" s="7">
        <f t="shared" si="8"/>
        <v>8.9696277193603124E-2</v>
      </c>
      <c r="C125" s="13">
        <f t="shared" si="7"/>
        <v>8.684107780075484E-2</v>
      </c>
      <c r="D125" s="10">
        <f t="shared" si="7"/>
        <v>1.7265688205428072E-2</v>
      </c>
    </row>
    <row r="126" spans="1:4">
      <c r="A126">
        <f t="shared" si="6"/>
        <v>2.3999999999999821</v>
      </c>
      <c r="B126" s="7">
        <f t="shared" si="8"/>
        <v>8.345999756623719E-2</v>
      </c>
      <c r="C126" s="13">
        <f t="shared" si="7"/>
        <v>7.5951178188687407E-2</v>
      </c>
      <c r="D126" s="10">
        <f t="shared" si="7"/>
        <v>1.4617257287146534E-2</v>
      </c>
    </row>
    <row r="127" spans="1:4">
      <c r="A127">
        <f t="shared" si="6"/>
        <v>2.4999999999999822</v>
      </c>
      <c r="B127" s="7">
        <f t="shared" si="8"/>
        <v>7.7819252903139749E-2</v>
      </c>
      <c r="C127" s="13">
        <f t="shared" si="7"/>
        <v>6.645287300793995E-2</v>
      </c>
      <c r="D127" s="10">
        <f t="shared" si="7"/>
        <v>1.2351837071755082E-2</v>
      </c>
    </row>
    <row r="128" spans="1:4">
      <c r="A128">
        <f t="shared" si="6"/>
        <v>2.5999999999999823</v>
      </c>
      <c r="B128" s="7">
        <f t="shared" si="8"/>
        <v>7.2704843240691097E-2</v>
      </c>
      <c r="C128" s="13">
        <f t="shared" si="7"/>
        <v>5.8176737667302511E-2</v>
      </c>
      <c r="D128" s="10">
        <f t="shared" si="7"/>
        <v>1.0421206100455493E-2</v>
      </c>
    </row>
    <row r="129" spans="1:4">
      <c r="A129">
        <f t="shared" si="6"/>
        <v>2.6999999999999824</v>
      </c>
      <c r="B129" s="7">
        <f t="shared" si="8"/>
        <v>6.80566445775347E-2</v>
      </c>
      <c r="C129" s="13">
        <f t="shared" si="7"/>
        <v>5.0970122874803396E-2</v>
      </c>
      <c r="D129" s="10">
        <f t="shared" si="7"/>
        <v>8.7811743601318003E-3</v>
      </c>
    </row>
    <row r="130" spans="1:4">
      <c r="A130">
        <f t="shared" si="6"/>
        <v>2.7999999999999825</v>
      </c>
      <c r="B130" s="7">
        <f t="shared" si="8"/>
        <v>6.3822351080063636E-2</v>
      </c>
      <c r="C130" s="13">
        <f t="shared" si="7"/>
        <v>4.4696782136270929E-2</v>
      </c>
      <c r="D130" s="10">
        <f t="shared" si="7"/>
        <v>7.3918541377129762E-3</v>
      </c>
    </row>
    <row r="131" spans="1:4">
      <c r="A131">
        <f t="shared" si="6"/>
        <v>2.8999999999999826</v>
      </c>
      <c r="B131" s="7">
        <f t="shared" si="8"/>
        <v>5.9956385074151151E-2</v>
      </c>
      <c r="C131" s="13">
        <f t="shared" si="7"/>
        <v>3.923602437450896E-2</v>
      </c>
      <c r="D131" s="10">
        <f t="shared" si="7"/>
        <v>6.2176923132636914E-3</v>
      </c>
    </row>
    <row r="132" spans="1:4">
      <c r="A132">
        <f t="shared" si="6"/>
        <v>2.9999999999999827</v>
      </c>
      <c r="B132" s="7">
        <f t="shared" ref="B132:B163" si="9">FACT((B$2+1)/2)/(FACT(B$2/2)*SQRT(PI()*B$2))*(1+A132^2/B$2)^(-(B$2+1)/2)</f>
        <v>5.6418958354776214E-2</v>
      </c>
      <c r="C132" s="13">
        <f t="shared" si="7"/>
        <v>3.4481585122360818E-2</v>
      </c>
      <c r="D132" s="10">
        <f t="shared" si="7"/>
        <v>5.2273340989895398E-3</v>
      </c>
    </row>
    <row r="133" spans="1:4">
      <c r="A133">
        <f t="shared" ref="A133:A196" si="10">A132+0.1</f>
        <v>3.0999999999999828</v>
      </c>
      <c r="B133" s="7">
        <f t="shared" si="9"/>
        <v>5.3175267063879546E-2</v>
      </c>
      <c r="C133" s="13">
        <f t="shared" si="7"/>
        <v>3.0340356636739226E-2</v>
      </c>
      <c r="D133" s="10">
        <f t="shared" si="7"/>
        <v>4.3933752436313136E-3</v>
      </c>
    </row>
    <row r="134" spans="1:4">
      <c r="A134">
        <f t="shared" si="10"/>
        <v>3.1999999999999829</v>
      </c>
      <c r="B134" s="7">
        <f t="shared" si="9"/>
        <v>5.0194802806740373E-2</v>
      </c>
      <c r="C134" s="13">
        <f t="shared" si="7"/>
        <v>2.6731075232787858E-2</v>
      </c>
      <c r="D134" s="10">
        <f t="shared" si="7"/>
        <v>3.6920474058838929E-3</v>
      </c>
    </row>
    <row r="135" spans="1:4">
      <c r="A135">
        <f t="shared" si="10"/>
        <v>3.2999999999999829</v>
      </c>
      <c r="B135" s="7">
        <f t="shared" si="9"/>
        <v>4.745076396532899E-2</v>
      </c>
      <c r="C135" s="13">
        <f t="shared" si="7"/>
        <v>2.3583031853230962E-2</v>
      </c>
      <c r="D135" s="10">
        <f t="shared" si="7"/>
        <v>3.1028704522521465E-3</v>
      </c>
    </row>
    <row r="136" spans="1:4">
      <c r="A136">
        <f t="shared" si="10"/>
        <v>3.399999999999983</v>
      </c>
      <c r="B136" s="7">
        <f t="shared" si="9"/>
        <v>4.4919552830235784E-2</v>
      </c>
      <c r="C136" s="13">
        <f t="shared" si="7"/>
        <v>2.0834847781401586E-2</v>
      </c>
      <c r="D136" s="10">
        <f t="shared" si="7"/>
        <v>2.6082961649660729E-3</v>
      </c>
    </row>
    <row r="137" spans="1:4">
      <c r="A137">
        <f t="shared" si="10"/>
        <v>3.4999999999999831</v>
      </c>
      <c r="B137" s="7">
        <f t="shared" si="9"/>
        <v>4.2580345928132923E-2</v>
      </c>
      <c r="C137" s="13">
        <f t="shared" si="7"/>
        <v>1.8433339886726109E-2</v>
      </c>
      <c r="D137" s="10">
        <f t="shared" si="7"/>
        <v>2.1933603048998841E-3</v>
      </c>
    </row>
    <row r="138" spans="1:4">
      <c r="A138">
        <f t="shared" si="10"/>
        <v>3.5999999999999832</v>
      </c>
      <c r="B138" s="7">
        <f t="shared" si="9"/>
        <v>4.0414726615169136E-2</v>
      </c>
      <c r="C138" s="13">
        <f t="shared" si="7"/>
        <v>1.6332487415093157E-2</v>
      </c>
      <c r="D138" s="10">
        <f t="shared" si="7"/>
        <v>1.8453540535866306E-3</v>
      </c>
    </row>
    <row r="139" spans="1:4">
      <c r="A139">
        <f t="shared" si="10"/>
        <v>3.6999999999999833</v>
      </c>
      <c r="B139" s="7">
        <f t="shared" si="9"/>
        <v>3.8406370561454121E-2</v>
      </c>
      <c r="C139" s="13">
        <f t="shared" si="7"/>
        <v>1.4492503872058145E-2</v>
      </c>
      <c r="D139" s="10">
        <f t="shared" si="7"/>
        <v>1.5535213626949769E-3</v>
      </c>
    </row>
    <row r="140" spans="1:4">
      <c r="A140">
        <f t="shared" si="10"/>
        <v>3.7999999999999834</v>
      </c>
      <c r="B140" s="7">
        <f t="shared" si="9"/>
        <v>3.6540776136513013E-2</v>
      </c>
      <c r="C140" s="13">
        <f t="shared" si="7"/>
        <v>1.2879011987822632E-2</v>
      </c>
      <c r="D140" s="10">
        <f t="shared" si="7"/>
        <v>1.3087854403258015E-3</v>
      </c>
    </row>
    <row r="141" spans="1:4">
      <c r="A141">
        <f t="shared" si="10"/>
        <v>3.8999999999999835</v>
      </c>
      <c r="B141" s="7">
        <f t="shared" si="9"/>
        <v>3.4805032914729223E-2</v>
      </c>
      <c r="C141" s="13">
        <f t="shared" si="7"/>
        <v>1.146231630323657E-2</v>
      </c>
      <c r="D141" s="10">
        <f t="shared" si="7"/>
        <v>1.1035052722199751E-3</v>
      </c>
    </row>
    <row r="142" spans="1:4">
      <c r="A142">
        <f t="shared" si="10"/>
        <v>3.9999999999999836</v>
      </c>
      <c r="B142" s="7">
        <f t="shared" si="9"/>
        <v>3.3187622561632983E-2</v>
      </c>
      <c r="C142" s="13">
        <f t="shared" si="7"/>
        <v>1.0216765962180952E-2</v>
      </c>
      <c r="D142" s="10">
        <f t="shared" si="7"/>
        <v>9.3126150212408641E-4</v>
      </c>
    </row>
    <row r="143" spans="1:4">
      <c r="A143">
        <f t="shared" si="10"/>
        <v>4.0999999999999837</v>
      </c>
      <c r="B143" s="7">
        <f t="shared" si="9"/>
        <v>3.167824725141833E-2</v>
      </c>
      <c r="C143" s="13">
        <f t="shared" si="7"/>
        <v>9.1201993752650125E-3</v>
      </c>
      <c r="D143" s="10">
        <f t="shared" si="7"/>
        <v>7.8666999686578972E-4</v>
      </c>
    </row>
    <row r="144" spans="1:4">
      <c r="A144">
        <f t="shared" si="10"/>
        <v>4.1999999999999833</v>
      </c>
      <c r="B144" s="7">
        <f t="shared" si="9"/>
        <v>3.0267681520802604E-2</v>
      </c>
      <c r="C144" s="13">
        <f t="shared" si="7"/>
        <v>8.1534621913841657E-3</v>
      </c>
      <c r="D144" s="10">
        <f t="shared" si="7"/>
        <v>6.6522084685914922E-4</v>
      </c>
    </row>
    <row r="145" spans="1:4">
      <c r="A145">
        <f t="shared" si="10"/>
        <v>4.2999999999999829</v>
      </c>
      <c r="B145" s="7">
        <f t="shared" si="9"/>
        <v>2.8947644101988738E-2</v>
      </c>
      <c r="C145" s="13">
        <f t="shared" si="7"/>
        <v>7.2999902300077881E-3</v>
      </c>
      <c r="D145" s="10">
        <f t="shared" si="7"/>
        <v>5.631402805159134E-4</v>
      </c>
    </row>
    <row r="146" spans="1:4">
      <c r="A146">
        <f t="shared" si="10"/>
        <v>4.3999999999999826</v>
      </c>
      <c r="B146" s="7">
        <f t="shared" si="9"/>
        <v>2.7710686814723013E-2</v>
      </c>
      <c r="C146" s="13">
        <f t="shared" si="7"/>
        <v>6.545449512447306E-3</v>
      </c>
      <c r="D146" s="10">
        <f t="shared" si="7"/>
        <v>4.7727290702216592E-4</v>
      </c>
    </row>
    <row r="147" spans="1:4">
      <c r="A147">
        <f t="shared" si="10"/>
        <v>4.4999999999999822</v>
      </c>
      <c r="B147" s="7">
        <f t="shared" si="9"/>
        <v>2.6550098049306376E-2</v>
      </c>
      <c r="C147" s="13">
        <f t="shared" ref="C147:D202" si="11">FACT((C$2+1)/2)/(FACT(C$2/2)*SQRT(PI()*C$2))*(1+$A147^2/C$2)^(-(C$2+1)/2)</f>
        <v>5.8774261626927471E-3</v>
      </c>
      <c r="D147" s="10">
        <f t="shared" si="11"/>
        <v>4.0498177471373653E-4</v>
      </c>
    </row>
    <row r="148" spans="1:4">
      <c r="A148">
        <f t="shared" si="10"/>
        <v>4.5999999999999819</v>
      </c>
      <c r="B148" s="7">
        <f t="shared" si="9"/>
        <v>2.545981875215526E-2</v>
      </c>
      <c r="C148" s="13">
        <f t="shared" si="11"/>
        <v>5.2851596449349355E-3</v>
      </c>
      <c r="D148" s="10">
        <f t="shared" si="11"/>
        <v>3.4406388918226778E-4</v>
      </c>
    </row>
    <row r="149" spans="1:4">
      <c r="A149">
        <f t="shared" si="10"/>
        <v>4.6999999999999815</v>
      </c>
      <c r="B149" s="7">
        <f t="shared" si="9"/>
        <v>2.4434369144554373E-2</v>
      </c>
      <c r="C149" s="13">
        <f t="shared" si="11"/>
        <v>4.7593135112636038E-3</v>
      </c>
      <c r="D149" s="10">
        <f t="shared" si="11"/>
        <v>2.9267903849635341E-4</v>
      </c>
    </row>
    <row r="150" spans="1:4">
      <c r="A150">
        <f t="shared" si="10"/>
        <v>4.7999999999999812</v>
      </c>
      <c r="B150" s="7">
        <f t="shared" si="9"/>
        <v>2.3468784673367743E-2</v>
      </c>
      <c r="C150" s="13">
        <f t="shared" si="11"/>
        <v>4.2917785150943669E-3</v>
      </c>
      <c r="D150" s="10">
        <f t="shared" si="11"/>
        <v>2.4928999626290516E-4</v>
      </c>
    </row>
    <row r="151" spans="1:4">
      <c r="A151">
        <f t="shared" si="10"/>
        <v>4.8999999999999808</v>
      </c>
      <c r="B151" s="7">
        <f t="shared" si="9"/>
        <v>2.2558559917943245E-2</v>
      </c>
      <c r="C151" s="13">
        <f t="shared" si="11"/>
        <v>3.8755035835658621E-3</v>
      </c>
      <c r="D151" s="10">
        <f t="shared" si="11"/>
        <v>2.1261239908659444E-4</v>
      </c>
    </row>
    <row r="152" spans="1:4">
      <c r="A152">
        <f t="shared" si="10"/>
        <v>4.9999999999999805</v>
      </c>
      <c r="B152" s="7">
        <f t="shared" si="9"/>
        <v>2.1699599367221559E-2</v>
      </c>
      <c r="C152" s="13">
        <f t="shared" si="11"/>
        <v>3.5043507250280682E-3</v>
      </c>
      <c r="D152" s="10">
        <f t="shared" si="11"/>
        <v>1.8157281209359353E-4</v>
      </c>
    </row>
    <row r="153" spans="1:4">
      <c r="A153">
        <f t="shared" si="10"/>
        <v>5.0999999999999801</v>
      </c>
      <c r="B153" s="7">
        <f t="shared" si="9"/>
        <v>2.0888174140975956E-2</v>
      </c>
      <c r="C153" s="13">
        <f t="shared" si="11"/>
        <v>3.1729704717954302E-3</v>
      </c>
      <c r="D153" s="10">
        <f t="shared" si="11"/>
        <v>1.5527369793610175E-4</v>
      </c>
    </row>
    <row r="154" spans="1:4">
      <c r="A154">
        <f t="shared" si="10"/>
        <v>5.1999999999999797</v>
      </c>
      <c r="B154" s="7">
        <f t="shared" si="9"/>
        <v>2.0120883864042812E-2</v>
      </c>
      <c r="C154" s="13">
        <f t="shared" si="11"/>
        <v>2.876694923678209E-3</v>
      </c>
      <c r="D154" s="10">
        <f t="shared" si="11"/>
        <v>1.3296418765760732E-4</v>
      </c>
    </row>
    <row r="155" spans="1:4">
      <c r="A155">
        <f t="shared" si="10"/>
        <v>5.2999999999999794</v>
      </c>
      <c r="B155" s="7">
        <f t="shared" si="9"/>
        <v>1.9394623016423532E-2</v>
      </c>
      <c r="C155" s="13">
        <f t="shared" si="11"/>
        <v>2.611445867080594E-3</v>
      </c>
      <c r="D155" s="10">
        <f t="shared" si="11"/>
        <v>1.1401571471962215E-4</v>
      </c>
    </row>
    <row r="156" spans="1:4">
      <c r="A156">
        <f t="shared" si="10"/>
        <v>5.399999999999979</v>
      </c>
      <c r="B156" s="7">
        <f t="shared" si="9"/>
        <v>1.8706551178639275E-2</v>
      </c>
      <c r="C156" s="13">
        <f t="shared" si="11"/>
        <v>2.373655801749427E-3</v>
      </c>
      <c r="D156" s="10">
        <f t="shared" si="11"/>
        <v>9.7901716528120457E-5</v>
      </c>
    </row>
    <row r="157" spans="1:4">
      <c r="A157">
        <f t="shared" si="10"/>
        <v>5.4999999999999787</v>
      </c>
      <c r="B157" s="7">
        <f t="shared" si="9"/>
        <v>1.8054066673528338E-2</v>
      </c>
      <c r="C157" s="13">
        <f t="shared" si="11"/>
        <v>2.1602000173545025E-3</v>
      </c>
      <c r="D157" s="10">
        <f t="shared" si="11"/>
        <v>8.4180731982986658E-5</v>
      </c>
    </row>
    <row r="158" spans="1:4">
      <c r="A158">
        <f t="shared" si="10"/>
        <v>5.5999999999999783</v>
      </c>
      <c r="B158" s="7">
        <f t="shared" si="9"/>
        <v>1.7434783175147111E-2</v>
      </c>
      <c r="C158" s="13">
        <f t="shared" si="11"/>
        <v>1.9683381299741569E-3</v>
      </c>
      <c r="D158" s="10">
        <f t="shared" si="11"/>
        <v>7.2482330427046701E-5</v>
      </c>
    </row>
    <row r="159" spans="1:4">
      <c r="A159">
        <f t="shared" si="10"/>
        <v>5.699999999999978</v>
      </c>
      <c r="B159" s="7">
        <f t="shared" si="9"/>
        <v>1.6846508914534503E-2</v>
      </c>
      <c r="C159" s="13">
        <f t="shared" si="11"/>
        <v>1.7956637191488159E-3</v>
      </c>
      <c r="D159" s="10">
        <f t="shared" si="11"/>
        <v>6.2495398642545613E-5</v>
      </c>
    </row>
    <row r="160" spans="1:4">
      <c r="A160">
        <f t="shared" si="10"/>
        <v>5.7999999999999776</v>
      </c>
      <c r="B160" s="7">
        <f t="shared" si="9"/>
        <v>1.628722816246422E-2</v>
      </c>
      <c r="C160" s="13">
        <f t="shared" si="11"/>
        <v>1.6400609040753433E-3</v>
      </c>
      <c r="D160" s="10">
        <f t="shared" si="11"/>
        <v>5.3958390039112195E-5</v>
      </c>
    </row>
    <row r="161" spans="1:4">
      <c r="A161">
        <f t="shared" si="10"/>
        <v>5.8999999999999773</v>
      </c>
      <c r="B161" s="7">
        <f t="shared" si="9"/>
        <v>1.5755084712308305E-2</v>
      </c>
      <c r="C161" s="13">
        <f t="shared" si="11"/>
        <v>1.4996668669969744E-3</v>
      </c>
      <c r="D161" s="10">
        <f t="shared" si="11"/>
        <v>4.6651205653443437E-5</v>
      </c>
    </row>
    <row r="162" spans="1:4">
      <c r="A162">
        <f t="shared" si="10"/>
        <v>5.9999999999999769</v>
      </c>
      <c r="B162" s="7">
        <f t="shared" si="9"/>
        <v>1.5248367122912446E-2</v>
      </c>
      <c r="C162" s="13">
        <f t="shared" si="11"/>
        <v>1.3728394767307198E-3</v>
      </c>
      <c r="D162" s="10">
        <f t="shared" si="11"/>
        <v>4.0388431676429418E-5</v>
      </c>
    </row>
    <row r="163" spans="1:4">
      <c r="A163">
        <f t="shared" si="10"/>
        <v>6.0999999999999766</v>
      </c>
      <c r="B163" s="7">
        <f t="shared" si="9"/>
        <v>1.4765495512896113E-2</v>
      </c>
      <c r="C163" s="13">
        <f t="shared" si="11"/>
        <v>1.2581292889751589E-3</v>
      </c>
      <c r="D163" s="10">
        <f t="shared" si="11"/>
        <v>3.5013704428081267E-5</v>
      </c>
    </row>
    <row r="164" spans="1:4">
      <c r="A164">
        <f t="shared" si="10"/>
        <v>6.1999999999999762</v>
      </c>
      <c r="B164" s="7">
        <f t="shared" ref="B164:B195" si="12">FACT((B$2+1)/2)/(FACT(B$2/2)*SQRT(PI()*B$2))*(1+A164^2/B$2)^(-(B$2+1)/2)</f>
        <v>1.4305009724841798E-2</v>
      </c>
      <c r="C164" s="13">
        <f t="shared" si="11"/>
        <v>1.1542553055555798E-3</v>
      </c>
      <c r="D164" s="10">
        <f t="shared" si="11"/>
        <v>3.0395012341656607E-5</v>
      </c>
    </row>
    <row r="165" spans="1:4">
      <c r="A165">
        <f t="shared" si="10"/>
        <v>6.2999999999999758</v>
      </c>
      <c r="B165" s="7">
        <f t="shared" si="12"/>
        <v>1.3865558701100037E-2</v>
      </c>
      <c r="C165" s="13">
        <f t="shared" si="11"/>
        <v>1.060083964707138E-3</v>
      </c>
      <c r="D165" s="10">
        <f t="shared" si="11"/>
        <v>2.6420776760406356E-5</v>
      </c>
    </row>
    <row r="166" spans="1:4">
      <c r="A166">
        <f t="shared" si="10"/>
        <v>6.3999999999999755</v>
      </c>
      <c r="B166" s="7">
        <f t="shared" si="12"/>
        <v>1.3445890932978086E-2</v>
      </c>
      <c r="C166" s="13">
        <f t="shared" si="11"/>
        <v>9.7461091113873791E-4</v>
      </c>
      <c r="D166" s="10">
        <f t="shared" si="11"/>
        <v>2.2996580203235965E-5</v>
      </c>
    </row>
    <row r="167" spans="1:4">
      <c r="A167">
        <f t="shared" si="10"/>
        <v>6.4999999999999751</v>
      </c>
      <c r="B167" s="7">
        <f t="shared" si="12"/>
        <v>1.3044845862375967E-2</v>
      </c>
      <c r="C167" s="13">
        <f t="shared" si="11"/>
        <v>8.9694515991712209E-4</v>
      </c>
      <c r="D167" s="10">
        <f t="shared" si="11"/>
        <v>2.0042433086778478E-5</v>
      </c>
    </row>
    <row r="168" spans="1:4">
      <c r="A168">
        <f t="shared" si="10"/>
        <v>6.5999999999999748</v>
      </c>
      <c r="B168" s="7">
        <f t="shared" si="12"/>
        <v>1.2661346129886904E-2</v>
      </c>
      <c r="C168" s="13">
        <f t="shared" si="11"/>
        <v>8.2629532384278592E-4</v>
      </c>
      <c r="D168" s="10">
        <f t="shared" si="11"/>
        <v>1.7490488440482803E-5</v>
      </c>
    </row>
    <row r="169" spans="1:4">
      <c r="A169">
        <f t="shared" si="10"/>
        <v>6.6999999999999744</v>
      </c>
      <c r="B169" s="7">
        <f t="shared" si="12"/>
        <v>1.2294390576329493E-2</v>
      </c>
      <c r="C169" s="13">
        <f t="shared" si="11"/>
        <v>7.6195762139593878E-4</v>
      </c>
      <c r="D169" s="10">
        <f t="shared" si="11"/>
        <v>1.5283129544976674E-5</v>
      </c>
    </row>
    <row r="170" spans="1:4">
      <c r="A170">
        <f t="shared" si="10"/>
        <v>6.7999999999999741</v>
      </c>
      <c r="B170" s="7">
        <f t="shared" si="12"/>
        <v>1.1943047915913644E-2</v>
      </c>
      <c r="C170" s="13">
        <f t="shared" si="11"/>
        <v>7.0330542274057127E-4</v>
      </c>
      <c r="D170" s="10">
        <f t="shared" si="11"/>
        <v>1.3371368190450289E-5</v>
      </c>
    </row>
    <row r="171" spans="1:4">
      <c r="A171">
        <f t="shared" si="10"/>
        <v>6.8999999999999737</v>
      </c>
      <c r="B171" s="7">
        <f t="shared" si="12"/>
        <v>1.1606451009005566E-2</v>
      </c>
      <c r="C171" s="13">
        <f t="shared" si="11"/>
        <v>6.497801257354446E-4</v>
      </c>
      <c r="D171" s="10">
        <f t="shared" si="11"/>
        <v>1.1713501834656717E-5</v>
      </c>
    </row>
    <row r="172" spans="1:4">
      <c r="A172">
        <f t="shared" si="10"/>
        <v>6.9999999999999734</v>
      </c>
      <c r="B172" s="7">
        <f t="shared" si="12"/>
        <v>1.1283791670955208E-2</v>
      </c>
      <c r="C172" s="13">
        <f t="shared" si="11"/>
        <v>6.0088318330385319E-4</v>
      </c>
      <c r="D172" s="10">
        <f t="shared" si="11"/>
        <v>1.027398671041806E-5</v>
      </c>
    </row>
    <row r="173" spans="1:4">
      <c r="A173">
        <f t="shared" si="10"/>
        <v>7.099999999999973</v>
      </c>
      <c r="B173" s="7">
        <f t="shared" si="12"/>
        <v>1.0974315960858985E-2</v>
      </c>
      <c r="C173" s="13">
        <f t="shared" si="11"/>
        <v>5.5616912861720263E-4</v>
      </c>
      <c r="D173" s="10">
        <f t="shared" si="11"/>
        <v>9.0224911998769421E-6</v>
      </c>
    </row>
    <row r="174" spans="1:4">
      <c r="A174">
        <f t="shared" si="10"/>
        <v>7.1999999999999726</v>
      </c>
      <c r="B174" s="7">
        <f t="shared" si="12"/>
        <v>1.0677319900601069E-2</v>
      </c>
      <c r="C174" s="13">
        <f t="shared" si="11"/>
        <v>5.1523946599439554E-4</v>
      </c>
      <c r="D174" s="10">
        <f t="shared" si="11"/>
        <v>7.9330998148600297E-6</v>
      </c>
    </row>
    <row r="175" spans="1:4">
      <c r="A175">
        <f t="shared" si="10"/>
        <v>7.2999999999999723</v>
      </c>
      <c r="B175" s="7">
        <f t="shared" si="12"/>
        <v>1.03921455801761E-2</v>
      </c>
      <c r="C175" s="13">
        <f t="shared" si="11"/>
        <v>4.7773731375615869E-4</v>
      </c>
      <c r="D175" s="10">
        <f t="shared" si="11"/>
        <v>6.9836431137485886E-6</v>
      </c>
    </row>
    <row r="176" spans="1:4">
      <c r="A176">
        <f t="shared" si="10"/>
        <v>7.3999999999999719</v>
      </c>
      <c r="B176" s="7">
        <f t="shared" si="12"/>
        <v>1.0118177610253954E-2</v>
      </c>
      <c r="C176" s="13">
        <f t="shared" si="11"/>
        <v>4.4334270096436825E-4</v>
      </c>
      <c r="D176" s="10">
        <f t="shared" si="11"/>
        <v>6.1551330228144572E-6</v>
      </c>
    </row>
    <row r="177" spans="1:4">
      <c r="A177">
        <f t="shared" si="10"/>
        <v>7.4999999999999716</v>
      </c>
      <c r="B177" s="7">
        <f t="shared" si="12"/>
        <v>9.8548398872971271E-3</v>
      </c>
      <c r="C177" s="13">
        <f t="shared" si="11"/>
        <v>4.1176843341454743E-4</v>
      </c>
      <c r="D177" s="10">
        <f t="shared" si="11"/>
        <v>5.4312864612629325E-6</v>
      </c>
    </row>
    <row r="178" spans="1:4">
      <c r="A178">
        <f t="shared" si="10"/>
        <v>7.5999999999999712</v>
      </c>
      <c r="B178" s="7">
        <f t="shared" si="12"/>
        <v>9.60159264036352E-3</v>
      </c>
      <c r="C178" s="13">
        <f t="shared" si="11"/>
        <v>3.8275645576881374E-4</v>
      </c>
      <c r="D178" s="10">
        <f t="shared" si="11"/>
        <v>4.798123016066495E-6</v>
      </c>
    </row>
    <row r="179" spans="1:4">
      <c r="A179">
        <f t="shared" si="10"/>
        <v>7.6999999999999709</v>
      </c>
      <c r="B179" s="7">
        <f t="shared" si="12"/>
        <v>9.3579297320909027E-3</v>
      </c>
      <c r="C179" s="13">
        <f t="shared" si="11"/>
        <v>3.5607464659983981E-4</v>
      </c>
      <c r="D179" s="10">
        <f t="shared" si="11"/>
        <v>4.2436247758673703E-6</v>
      </c>
    </row>
    <row r="180" spans="1:4">
      <c r="A180">
        <f t="shared" si="10"/>
        <v>7.7999999999999705</v>
      </c>
      <c r="B180" s="7">
        <f t="shared" si="12"/>
        <v>9.1233761893234223E-3</v>
      </c>
      <c r="C180" s="13">
        <f t="shared" si="11"/>
        <v>3.3151399160435052E-4</v>
      </c>
      <c r="D180" s="10">
        <f t="shared" si="11"/>
        <v>3.757448396105733E-6</v>
      </c>
    </row>
    <row r="181" spans="1:4">
      <c r="A181">
        <f t="shared" si="10"/>
        <v>7.8999999999999702</v>
      </c>
      <c r="B181" s="7">
        <f t="shared" si="12"/>
        <v>8.8974859414565604E-3</v>
      </c>
      <c r="C181" s="13">
        <f t="shared" si="11"/>
        <v>3.0888608754144639E-4</v>
      </c>
      <c r="D181" s="10">
        <f t="shared" si="11"/>
        <v>3.330681098978401E-6</v>
      </c>
    </row>
    <row r="182" spans="1:4">
      <c r="A182">
        <f t="shared" si="10"/>
        <v>7.9999999999999698</v>
      </c>
      <c r="B182" s="7">
        <f t="shared" si="12"/>
        <v>8.6798397468886221E-3</v>
      </c>
      <c r="C182" s="13">
        <f t="shared" si="11"/>
        <v>2.8802093573009567E-4</v>
      </c>
      <c r="D182" s="10">
        <f t="shared" si="11"/>
        <v>2.9556336687748313E-6</v>
      </c>
    </row>
    <row r="183" spans="1:4">
      <c r="A183">
        <f t="shared" si="10"/>
        <v>8.0999999999999694</v>
      </c>
      <c r="B183" s="7">
        <f t="shared" si="12"/>
        <v>8.4700432900129182E-3</v>
      </c>
      <c r="C183" s="13">
        <f t="shared" si="11"/>
        <v>2.6876498934894251E-4</v>
      </c>
      <c r="D183" s="10">
        <f t="shared" si="11"/>
        <v>2.6256646326180475E-6</v>
      </c>
    </row>
    <row r="184" spans="1:4">
      <c r="A184">
        <f t="shared" si="10"/>
        <v>8.1999999999999691</v>
      </c>
      <c r="B184" s="7">
        <f t="shared" si="12"/>
        <v>8.2677254329976621E-3</v>
      </c>
      <c r="C184" s="13">
        <f t="shared" si="11"/>
        <v>2.5097942344554206E-4</v>
      </c>
      <c r="D184" s="10">
        <f t="shared" si="11"/>
        <v>2.3350307575400095E-6</v>
      </c>
    </row>
    <row r="185" spans="1:4">
      <c r="A185">
        <f t="shared" si="10"/>
        <v>8.2999999999999687</v>
      </c>
      <c r="B185" s="7">
        <f t="shared" si="12"/>
        <v>8.0725366082094793E-3</v>
      </c>
      <c r="C185" s="13">
        <f t="shared" si="11"/>
        <v>2.3453860058804673E-4</v>
      </c>
      <c r="D185" s="10">
        <f t="shared" si="11"/>
        <v>2.0787597792869076E-6</v>
      </c>
    </row>
    <row r="186" spans="1:4">
      <c r="A186">
        <f t="shared" si="10"/>
        <v>8.3999999999999684</v>
      </c>
      <c r="B186" s="7">
        <f t="shared" si="12"/>
        <v>7.884147338565687E-3</v>
      </c>
      <c r="C186" s="13">
        <f t="shared" si="11"/>
        <v>2.1932870857114886E-4</v>
      </c>
      <c r="D186" s="10">
        <f t="shared" si="11"/>
        <v>1.8525419328588344E-6</v>
      </c>
    </row>
    <row r="187" spans="1:4">
      <c r="A187">
        <f t="shared" si="10"/>
        <v>8.499999999999968</v>
      </c>
      <c r="B187" s="7">
        <f t="shared" si="12"/>
        <v>7.7022468743721565E-3</v>
      </c>
      <c r="C187" s="13">
        <f t="shared" si="11"/>
        <v>2.0524654959728887E-4</v>
      </c>
      <c r="D187" s="10">
        <f t="shared" si="11"/>
        <v>1.6526374015289125E-6</v>
      </c>
    </row>
    <row r="188" spans="1:4">
      <c r="A188">
        <f t="shared" si="10"/>
        <v>8.5999999999999677</v>
      </c>
      <c r="B188" s="7">
        <f t="shared" si="12"/>
        <v>7.526541936336186E-3</v>
      </c>
      <c r="C188" s="13">
        <f t="shared" si="11"/>
        <v>1.9219846295989059E-4</v>
      </c>
      <c r="D188" s="10">
        <f t="shared" si="11"/>
        <v>1.4757972581570165E-6</v>
      </c>
    </row>
    <row r="189" spans="1:4">
      <c r="A189">
        <f t="shared" si="10"/>
        <v>8.6999999999999673</v>
      </c>
      <c r="B189" s="7">
        <f t="shared" si="12"/>
        <v>7.3567555554539116E-3</v>
      </c>
      <c r="C189" s="13">
        <f t="shared" si="11"/>
        <v>1.8009936551418467E-4</v>
      </c>
      <c r="D189" s="10">
        <f t="shared" si="11"/>
        <v>1.3191958550813483E-6</v>
      </c>
    </row>
    <row r="190" spans="1:4">
      <c r="A190">
        <f t="shared" si="10"/>
        <v>8.799999999999967</v>
      </c>
      <c r="B190" s="7">
        <f t="shared" si="12"/>
        <v>7.1926260013737957E-3</v>
      </c>
      <c r="C190" s="13">
        <f t="shared" si="11"/>
        <v>1.6887189618131109E-4</v>
      </c>
      <c r="D190" s="10">
        <f t="shared" si="11"/>
        <v>1.1803729392242581E-6</v>
      </c>
    </row>
    <row r="191" spans="1:4">
      <c r="A191">
        <f t="shared" si="10"/>
        <v>8.8999999999999666</v>
      </c>
      <c r="B191" s="7">
        <f t="shared" si="12"/>
        <v>7.0339057916439397E-3</v>
      </c>
      <c r="C191" s="13">
        <f t="shared" si="11"/>
        <v>1.5844565243412534E-4</v>
      </c>
      <c r="D191" s="10">
        <f t="shared" si="11"/>
        <v>1.0571840376379952E-6</v>
      </c>
    </row>
    <row r="192" spans="1:4">
      <c r="A192">
        <f t="shared" si="10"/>
        <v>8.9999999999999662</v>
      </c>
      <c r="B192" s="7">
        <f t="shared" si="12"/>
        <v>6.8803607749726887E-3</v>
      </c>
      <c r="C192" s="13">
        <f t="shared" si="11"/>
        <v>1.487565081938666E-4</v>
      </c>
      <c r="D192" s="10">
        <f t="shared" si="11"/>
        <v>9.477578841308134E-7</v>
      </c>
    </row>
    <row r="193" spans="1:4">
      <c r="A193">
        <f t="shared" si="10"/>
        <v>9.0999999999999659</v>
      </c>
      <c r="B193" s="7">
        <f t="shared" si="12"/>
        <v>6.7317692822784925E-3</v>
      </c>
      <c r="C193" s="13">
        <f t="shared" si="11"/>
        <v>1.3974600385586021E-4</v>
      </c>
      <c r="D193" s="10">
        <f t="shared" si="11"/>
        <v>8.504598469852866E-7</v>
      </c>
    </row>
    <row r="194" spans="1:4">
      <c r="A194">
        <f t="shared" si="10"/>
        <v>9.1999999999999655</v>
      </c>
      <c r="B194" s="7">
        <f t="shared" si="12"/>
        <v>6.5879213398851054E-3</v>
      </c>
      <c r="C194" s="13">
        <f t="shared" si="11"/>
        <v>1.3136080028573876E-4</v>
      </c>
      <c r="D194" s="10">
        <f t="shared" si="11"/>
        <v>7.6386047703426851E-7</v>
      </c>
    </row>
    <row r="195" spans="1:4">
      <c r="A195">
        <f t="shared" si="10"/>
        <v>9.2999999999999652</v>
      </c>
      <c r="B195" s="7">
        <f t="shared" si="12"/>
        <v>6.4486179397389466E-3</v>
      </c>
      <c r="C195" s="13">
        <f t="shared" si="11"/>
        <v>1.2355218960759121E-4</v>
      </c>
      <c r="D195" s="10">
        <f t="shared" si="11"/>
        <v>6.8670842942315628E-7</v>
      </c>
    </row>
    <row r="196" spans="1:4">
      <c r="A196">
        <f t="shared" si="10"/>
        <v>9.3999999999999648</v>
      </c>
      <c r="B196" s="7">
        <f t="shared" ref="B196:B202" si="13">FACT((B$2+1)/2)/(FACT(B$2/2)*SQRT(PI()*B$2))*(1+A196^2/B$2)^(-(B$2+1)/2)</f>
        <v>6.3136703619937383E-3</v>
      </c>
      <c r="C196" s="13">
        <f t="shared" si="11"/>
        <v>1.1627565646118941E-4</v>
      </c>
      <c r="D196" s="10">
        <f t="shared" si="11"/>
        <v>6.1790712536178414E-7</v>
      </c>
    </row>
    <row r="197" spans="1:4">
      <c r="A197">
        <f t="shared" ref="A197:A202" si="14">A196+0.1</f>
        <v>9.4999999999999645</v>
      </c>
      <c r="B197" s="7">
        <f t="shared" si="13"/>
        <v>6.1828995457288817E-3</v>
      </c>
      <c r="C197" s="13">
        <f t="shared" si="11"/>
        <v>1.0949048415349908E-4</v>
      </c>
      <c r="D197" s="10">
        <f t="shared" si="11"/>
        <v>5.5649461547097778E-7</v>
      </c>
    </row>
    <row r="198" spans="1:4">
      <c r="A198">
        <f t="shared" si="14"/>
        <v>9.5999999999999641</v>
      </c>
      <c r="B198" s="7">
        <f t="shared" si="13"/>
        <v>6.0561355039476222E-3</v>
      </c>
      <c r="C198" s="13">
        <f t="shared" si="11"/>
        <v>1.0315940078428412E-4</v>
      </c>
      <c r="D198" s="10">
        <f t="shared" si="11"/>
        <v>5.0162618680669312E-7</v>
      </c>
    </row>
    <row r="199" spans="1:4">
      <c r="A199">
        <f t="shared" si="14"/>
        <v>9.6999999999999638</v>
      </c>
      <c r="B199" s="7">
        <f t="shared" si="13"/>
        <v>5.9332167793433631E-3</v>
      </c>
      <c r="C199" s="13">
        <f t="shared" si="11"/>
        <v>9.7248260999020574E-5</v>
      </c>
      <c r="D199" s="10">
        <f t="shared" si="11"/>
        <v>4.5255932367515641E-7</v>
      </c>
    </row>
    <row r="200" spans="1:4">
      <c r="A200">
        <f t="shared" si="14"/>
        <v>9.7999999999999634</v>
      </c>
      <c r="B200" s="7">
        <f t="shared" si="13"/>
        <v>5.8139899376314971E-3</v>
      </c>
      <c r="C200" s="13">
        <f t="shared" si="11"/>
        <v>9.1725759525118844E-5</v>
      </c>
      <c r="D200" s="10">
        <f t="shared" si="11"/>
        <v>4.0864068992108824E-7</v>
      </c>
    </row>
    <row r="201" spans="1:4">
      <c r="A201">
        <f t="shared" si="14"/>
        <v>9.8999999999999631</v>
      </c>
      <c r="B201" s="7">
        <f t="shared" si="13"/>
        <v>5.698309095523285E-3</v>
      </c>
      <c r="C201" s="13">
        <f t="shared" si="11"/>
        <v>8.6563173088768231E-5</v>
      </c>
      <c r="D201" s="10">
        <f t="shared" si="11"/>
        <v>3.6929484913788601E-7</v>
      </c>
    </row>
    <row r="202" spans="1:4" ht="13.5" thickBot="1">
      <c r="A202">
        <f t="shared" si="14"/>
        <v>9.9999999999999627</v>
      </c>
      <c r="B202" s="8">
        <f t="shared" si="13"/>
        <v>5.5860354806708951E-3</v>
      </c>
      <c r="C202" s="14">
        <f t="shared" si="11"/>
        <v>8.1734127697447804E-5</v>
      </c>
      <c r="D202" s="11">
        <f t="shared" si="11"/>
        <v>3.3401448060232927E-7</v>
      </c>
    </row>
  </sheetData>
  <sheetProtection sheet="1" scenarios="1"/>
  <mergeCells count="1">
    <mergeCell ref="B1:D1"/>
  </mergeCells>
  <phoneticPr fontId="1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4"/>
  <dimension ref="A1:C162"/>
  <sheetViews>
    <sheetView showGridLines="0" workbookViewId="0">
      <selection activeCell="M18" sqref="M18"/>
    </sheetView>
  </sheetViews>
  <sheetFormatPr baseColWidth="10" defaultRowHeight="12.75"/>
  <cols>
    <col min="2" max="2" width="13" bestFit="1" customWidth="1"/>
    <col min="3" max="3" width="12.28515625" bestFit="1" customWidth="1"/>
  </cols>
  <sheetData>
    <row r="1" spans="1:3" ht="13.5" thickBot="1">
      <c r="B1" s="21" t="s">
        <v>1</v>
      </c>
      <c r="C1" s="22"/>
    </row>
    <row r="2" spans="1:3">
      <c r="B2" s="17">
        <v>12</v>
      </c>
      <c r="C2" s="16">
        <v>15</v>
      </c>
    </row>
    <row r="3" spans="1:3">
      <c r="A3" s="2">
        <v>0.1</v>
      </c>
      <c r="B3" s="1">
        <f>FACT(($B$2+$C$2)/2)/(FACT($B$2/2)*FACT($C$2/2))*($B$2/$C$2)^($B$2/2)*$A3^(($B$2/2)-1)*(1+($B$2/$C$2)*$A3)^(-0.5*($B$2+$C$2))</f>
        <v>1.5916094402312626E-3</v>
      </c>
    </row>
    <row r="4" spans="1:3">
      <c r="A4">
        <f>A3+0.02</f>
        <v>0.12000000000000001</v>
      </c>
      <c r="B4" s="1">
        <f t="shared" ref="B4:B67" si="0">FACT(($B$2+$C$2)/2)/(FACT($B$2/2)*FACT($C$2/2))*($B$2/$C$2)^($B$2/2)*$A4^(($B$2/2)-1)*(1+($B$2/$C$2)*$A4)^(-0.5*($B$2+$C$2))</f>
        <v>3.2472890995298305E-3</v>
      </c>
    </row>
    <row r="5" spans="1:3">
      <c r="A5">
        <f t="shared" ref="A5:A68" si="1">A4+0.02</f>
        <v>0.14000000000000001</v>
      </c>
      <c r="B5" s="1">
        <f t="shared" si="0"/>
        <v>5.7714210090473138E-3</v>
      </c>
    </row>
    <row r="6" spans="1:3">
      <c r="A6">
        <f t="shared" si="1"/>
        <v>0.16</v>
      </c>
      <c r="B6" s="1">
        <f t="shared" si="0"/>
        <v>9.2786389008970016E-3</v>
      </c>
    </row>
    <row r="7" spans="1:3">
      <c r="A7">
        <f t="shared" si="1"/>
        <v>0.18</v>
      </c>
      <c r="B7" s="1">
        <f t="shared" si="0"/>
        <v>1.3825103803315628E-2</v>
      </c>
    </row>
    <row r="8" spans="1:3">
      <c r="A8">
        <f t="shared" si="1"/>
        <v>0.19999999999999998</v>
      </c>
      <c r="B8" s="1">
        <f t="shared" si="0"/>
        <v>1.9409946092617359E-2</v>
      </c>
    </row>
    <row r="9" spans="1:3">
      <c r="A9">
        <f t="shared" si="1"/>
        <v>0.21999999999999997</v>
      </c>
      <c r="B9" s="1">
        <f t="shared" si="0"/>
        <v>2.5981951400467447E-2</v>
      </c>
    </row>
    <row r="10" spans="1:3">
      <c r="A10">
        <f t="shared" si="1"/>
        <v>0.23999999999999996</v>
      </c>
      <c r="B10" s="1">
        <f t="shared" si="0"/>
        <v>3.3449063737139628E-2</v>
      </c>
    </row>
    <row r="11" spans="1:3">
      <c r="A11">
        <f t="shared" si="1"/>
        <v>0.25999999999999995</v>
      </c>
      <c r="B11" s="1">
        <f t="shared" si="0"/>
        <v>4.1688890060158086E-2</v>
      </c>
    </row>
    <row r="12" spans="1:3">
      <c r="A12">
        <f t="shared" si="1"/>
        <v>0.27999999999999997</v>
      </c>
      <c r="B12" s="1">
        <f t="shared" si="0"/>
        <v>5.0558970458462936E-2</v>
      </c>
    </row>
    <row r="13" spans="1:3">
      <c r="A13">
        <f t="shared" si="1"/>
        <v>0.3</v>
      </c>
      <c r="B13" s="1">
        <f t="shared" si="0"/>
        <v>5.9906056170072747E-2</v>
      </c>
    </row>
    <row r="14" spans="1:3">
      <c r="A14">
        <f t="shared" si="1"/>
        <v>0.32</v>
      </c>
      <c r="B14" s="1">
        <f t="shared" si="0"/>
        <v>6.9573998765201109E-2</v>
      </c>
    </row>
    <row r="15" spans="1:3">
      <c r="A15">
        <f t="shared" si="1"/>
        <v>0.34</v>
      </c>
      <c r="B15" s="1">
        <f t="shared" si="0"/>
        <v>7.9410108234788584E-2</v>
      </c>
    </row>
    <row r="16" spans="1:3">
      <c r="A16">
        <f t="shared" si="1"/>
        <v>0.36000000000000004</v>
      </c>
      <c r="B16" s="1">
        <f t="shared" si="0"/>
        <v>8.9270004872751677E-2</v>
      </c>
    </row>
    <row r="17" spans="1:2">
      <c r="A17">
        <f t="shared" si="1"/>
        <v>0.38000000000000006</v>
      </c>
      <c r="B17" s="1">
        <f t="shared" si="0"/>
        <v>9.9021090472939097E-2</v>
      </c>
    </row>
    <row r="18" spans="1:2">
      <c r="A18">
        <f t="shared" si="1"/>
        <v>0.40000000000000008</v>
      </c>
      <c r="B18" s="1">
        <f t="shared" si="0"/>
        <v>0.10854481701027364</v>
      </c>
    </row>
    <row r="19" spans="1:2">
      <c r="A19">
        <f t="shared" si="1"/>
        <v>0.4200000000000001</v>
      </c>
      <c r="B19" s="1">
        <f t="shared" si="0"/>
        <v>0.11773795075029941</v>
      </c>
    </row>
    <row r="20" spans="1:2">
      <c r="A20">
        <f t="shared" si="1"/>
        <v>0.44000000000000011</v>
      </c>
      <c r="B20" s="1">
        <f t="shared" si="0"/>
        <v>0.12651302824141933</v>
      </c>
    </row>
    <row r="21" spans="1:2">
      <c r="A21">
        <f t="shared" si="1"/>
        <v>0.46000000000000013</v>
      </c>
      <c r="B21" s="1">
        <f t="shared" si="0"/>
        <v>0.13479818640851882</v>
      </c>
    </row>
    <row r="22" spans="1:2">
      <c r="A22">
        <f t="shared" si="1"/>
        <v>0.48000000000000015</v>
      </c>
      <c r="B22" s="1">
        <f t="shared" si="0"/>
        <v>0.14253652798613098</v>
      </c>
    </row>
    <row r="23" spans="1:2">
      <c r="A23">
        <f t="shared" si="1"/>
        <v>0.50000000000000011</v>
      </c>
      <c r="B23" s="1">
        <f t="shared" si="0"/>
        <v>0.14968515985682482</v>
      </c>
    </row>
    <row r="24" spans="1:2">
      <c r="A24">
        <f t="shared" si="1"/>
        <v>0.52000000000000013</v>
      </c>
      <c r="B24" s="1">
        <f t="shared" si="0"/>
        <v>0.15621401810137397</v>
      </c>
    </row>
    <row r="25" spans="1:2">
      <c r="A25">
        <f t="shared" si="1"/>
        <v>0.54000000000000015</v>
      </c>
      <c r="B25" s="1">
        <f t="shared" si="0"/>
        <v>0.16210457128687725</v>
      </c>
    </row>
    <row r="26" spans="1:2">
      <c r="A26">
        <f t="shared" si="1"/>
        <v>0.56000000000000016</v>
      </c>
      <c r="B26" s="1">
        <f t="shared" si="0"/>
        <v>0.16734847355994312</v>
      </c>
    </row>
    <row r="27" spans="1:2">
      <c r="A27">
        <f t="shared" si="1"/>
        <v>0.58000000000000018</v>
      </c>
      <c r="B27" s="1">
        <f t="shared" si="0"/>
        <v>0.17194622183231026</v>
      </c>
    </row>
    <row r="28" spans="1:2">
      <c r="A28">
        <f t="shared" si="1"/>
        <v>0.6000000000000002</v>
      </c>
      <c r="B28" s="1">
        <f t="shared" si="0"/>
        <v>0.1759058567926628</v>
      </c>
    </row>
    <row r="29" spans="1:2">
      <c r="A29">
        <f t="shared" si="1"/>
        <v>0.62000000000000022</v>
      </c>
      <c r="B29" s="1">
        <f t="shared" si="0"/>
        <v>0.17924173550973788</v>
      </c>
    </row>
    <row r="30" spans="1:2">
      <c r="A30">
        <f t="shared" si="1"/>
        <v>0.64000000000000024</v>
      </c>
      <c r="B30" s="1">
        <f t="shared" si="0"/>
        <v>0.18197339376367239</v>
      </c>
    </row>
    <row r="31" spans="1:2">
      <c r="A31">
        <f t="shared" si="1"/>
        <v>0.66000000000000025</v>
      </c>
      <c r="B31" s="1">
        <f t="shared" si="0"/>
        <v>0.184124508664055</v>
      </c>
    </row>
    <row r="32" spans="1:2">
      <c r="A32">
        <f t="shared" si="1"/>
        <v>0.68000000000000027</v>
      </c>
      <c r="B32" s="1">
        <f t="shared" si="0"/>
        <v>0.18572196628344023</v>
      </c>
    </row>
    <row r="33" spans="1:2">
      <c r="A33">
        <f t="shared" si="1"/>
        <v>0.70000000000000029</v>
      </c>
      <c r="B33" s="1">
        <f t="shared" si="0"/>
        <v>0.18679503466549149</v>
      </c>
    </row>
    <row r="34" spans="1:2">
      <c r="A34">
        <f t="shared" si="1"/>
        <v>0.72000000000000031</v>
      </c>
      <c r="B34" s="1">
        <f t="shared" si="0"/>
        <v>0.18737463939342403</v>
      </c>
    </row>
    <row r="35" spans="1:2">
      <c r="A35">
        <f t="shared" si="1"/>
        <v>0.74000000000000032</v>
      </c>
      <c r="B35" s="1">
        <f t="shared" si="0"/>
        <v>0.18749273669352234</v>
      </c>
    </row>
    <row r="36" spans="1:2">
      <c r="A36">
        <f t="shared" si="1"/>
        <v>0.76000000000000034</v>
      </c>
      <c r="B36" s="1">
        <f t="shared" si="0"/>
        <v>0.18718177759895285</v>
      </c>
    </row>
    <row r="37" spans="1:2">
      <c r="A37">
        <f t="shared" si="1"/>
        <v>0.78000000000000036</v>
      </c>
      <c r="B37" s="1">
        <f t="shared" si="0"/>
        <v>0.18647425584092311</v>
      </c>
    </row>
    <row r="38" spans="1:2">
      <c r="A38">
        <f t="shared" si="1"/>
        <v>0.80000000000000038</v>
      </c>
      <c r="B38" s="1">
        <f t="shared" si="0"/>
        <v>0.18540233172641374</v>
      </c>
    </row>
    <row r="39" spans="1:2">
      <c r="A39">
        <f t="shared" si="1"/>
        <v>0.8200000000000004</v>
      </c>
      <c r="B39" s="1">
        <f t="shared" si="0"/>
        <v>0.18399752418905219</v>
      </c>
    </row>
    <row r="40" spans="1:2">
      <c r="A40">
        <f t="shared" si="1"/>
        <v>0.84000000000000041</v>
      </c>
      <c r="B40" s="1">
        <f t="shared" si="0"/>
        <v>0.18229046336940669</v>
      </c>
    </row>
    <row r="41" spans="1:2">
      <c r="A41">
        <f t="shared" si="1"/>
        <v>0.86000000000000043</v>
      </c>
      <c r="B41" s="1">
        <f t="shared" si="0"/>
        <v>0.18031069641946612</v>
      </c>
    </row>
    <row r="42" spans="1:2">
      <c r="A42">
        <f t="shared" si="1"/>
        <v>0.88000000000000045</v>
      </c>
      <c r="B42" s="1">
        <f t="shared" si="0"/>
        <v>0.17808653967568958</v>
      </c>
    </row>
    <row r="43" spans="1:2">
      <c r="A43">
        <f t="shared" si="1"/>
        <v>0.90000000000000047</v>
      </c>
      <c r="B43" s="1">
        <f t="shared" si="0"/>
        <v>0.1756449708614497</v>
      </c>
    </row>
    <row r="44" spans="1:2">
      <c r="A44">
        <f t="shared" si="1"/>
        <v>0.92000000000000048</v>
      </c>
      <c r="B44" s="1">
        <f t="shared" si="0"/>
        <v>0.17301155552934247</v>
      </c>
    </row>
    <row r="45" spans="1:2">
      <c r="A45">
        <f t="shared" si="1"/>
        <v>0.9400000000000005</v>
      </c>
      <c r="B45" s="1">
        <f t="shared" si="0"/>
        <v>0.17021040251185343</v>
      </c>
    </row>
    <row r="46" spans="1:2">
      <c r="A46">
        <f t="shared" si="1"/>
        <v>0.96000000000000052</v>
      </c>
      <c r="B46" s="1">
        <f t="shared" si="0"/>
        <v>0.16726414369730028</v>
      </c>
    </row>
    <row r="47" spans="1:2">
      <c r="A47">
        <f t="shared" si="1"/>
        <v>0.98000000000000054</v>
      </c>
      <c r="B47" s="1">
        <f t="shared" si="0"/>
        <v>0.16419393397429766</v>
      </c>
    </row>
    <row r="48" spans="1:2">
      <c r="A48">
        <f t="shared" si="1"/>
        <v>1.0000000000000004</v>
      </c>
      <c r="B48" s="1">
        <f t="shared" si="0"/>
        <v>0.16101946768395145</v>
      </c>
    </row>
    <row r="49" spans="1:2">
      <c r="A49">
        <f t="shared" si="1"/>
        <v>1.0200000000000005</v>
      </c>
      <c r="B49" s="1">
        <f t="shared" si="0"/>
        <v>0.15775900837952267</v>
      </c>
    </row>
    <row r="50" spans="1:2">
      <c r="A50">
        <f t="shared" si="1"/>
        <v>1.0400000000000005</v>
      </c>
      <c r="B50" s="1">
        <f t="shared" si="0"/>
        <v>0.15442942911583094</v>
      </c>
    </row>
    <row r="51" spans="1:2">
      <c r="A51">
        <f t="shared" si="1"/>
        <v>1.0600000000000005</v>
      </c>
      <c r="B51" s="1">
        <f t="shared" si="0"/>
        <v>0.15104626087434811</v>
      </c>
    </row>
    <row r="52" spans="1:2">
      <c r="A52">
        <f t="shared" si="1"/>
        <v>1.0800000000000005</v>
      </c>
      <c r="B52" s="1">
        <f t="shared" si="0"/>
        <v>0.14762374707533218</v>
      </c>
    </row>
    <row r="53" spans="1:2">
      <c r="A53">
        <f t="shared" si="1"/>
        <v>1.1000000000000005</v>
      </c>
      <c r="B53" s="1">
        <f t="shared" si="0"/>
        <v>0.14417490243678949</v>
      </c>
    </row>
    <row r="54" spans="1:2">
      <c r="A54">
        <f t="shared" si="1"/>
        <v>1.1200000000000006</v>
      </c>
      <c r="B54" s="1">
        <f t="shared" si="0"/>
        <v>0.14071157471361884</v>
      </c>
    </row>
    <row r="55" spans="1:2">
      <c r="A55">
        <f t="shared" si="1"/>
        <v>1.1400000000000006</v>
      </c>
      <c r="B55" s="1">
        <f t="shared" si="0"/>
        <v>0.1372445080913213</v>
      </c>
    </row>
    <row r="56" spans="1:2">
      <c r="A56">
        <f t="shared" si="1"/>
        <v>1.1600000000000006</v>
      </c>
      <c r="B56" s="1">
        <f t="shared" si="0"/>
        <v>0.13378340721973486</v>
      </c>
    </row>
    <row r="57" spans="1:2">
      <c r="A57">
        <f t="shared" si="1"/>
        <v>1.1800000000000006</v>
      </c>
      <c r="B57" s="1">
        <f t="shared" si="0"/>
        <v>0.13033700105604995</v>
      </c>
    </row>
    <row r="58" spans="1:2">
      <c r="A58">
        <f t="shared" si="1"/>
        <v>1.2000000000000006</v>
      </c>
      <c r="B58" s="1">
        <f t="shared" si="0"/>
        <v>0.12691310584548363</v>
      </c>
    </row>
    <row r="59" spans="1:2">
      <c r="A59">
        <f t="shared" si="1"/>
        <v>1.2200000000000006</v>
      </c>
      <c r="B59" s="1">
        <f t="shared" si="0"/>
        <v>0.12351868670497919</v>
      </c>
    </row>
    <row r="60" spans="1:2">
      <c r="A60">
        <f t="shared" si="1"/>
        <v>1.2400000000000007</v>
      </c>
      <c r="B60" s="1">
        <f t="shared" si="0"/>
        <v>0.12015991739257602</v>
      </c>
    </row>
    <row r="61" spans="1:2">
      <c r="A61">
        <f t="shared" si="1"/>
        <v>1.2600000000000007</v>
      </c>
      <c r="B61" s="1">
        <f t="shared" si="0"/>
        <v>0.1168422379448999</v>
      </c>
    </row>
    <row r="62" spans="1:2">
      <c r="A62">
        <f t="shared" si="1"/>
        <v>1.2800000000000007</v>
      </c>
      <c r="B62" s="1">
        <f t="shared" si="0"/>
        <v>0.11357040994964428</v>
      </c>
    </row>
    <row r="63" spans="1:2">
      <c r="A63">
        <f t="shared" si="1"/>
        <v>1.3000000000000007</v>
      </c>
      <c r="B63" s="1">
        <f t="shared" si="0"/>
        <v>0.110348569290826</v>
      </c>
    </row>
    <row r="64" spans="1:2">
      <c r="A64">
        <f t="shared" si="1"/>
        <v>1.3200000000000007</v>
      </c>
      <c r="B64" s="1">
        <f t="shared" si="0"/>
        <v>0.10718027626378067</v>
      </c>
    </row>
    <row r="65" spans="1:2">
      <c r="A65">
        <f t="shared" si="1"/>
        <v>1.3400000000000007</v>
      </c>
      <c r="B65" s="1">
        <f t="shared" si="0"/>
        <v>0.10406856300578513</v>
      </c>
    </row>
    <row r="66" spans="1:2">
      <c r="A66">
        <f t="shared" si="1"/>
        <v>1.3600000000000008</v>
      </c>
      <c r="B66" s="1">
        <f t="shared" si="0"/>
        <v>0.10101597822831791</v>
      </c>
    </row>
    <row r="67" spans="1:2">
      <c r="A67">
        <f t="shared" si="1"/>
        <v>1.3800000000000008</v>
      </c>
      <c r="B67" s="1">
        <f t="shared" si="0"/>
        <v>9.8024629269484256E-2</v>
      </c>
    </row>
    <row r="68" spans="1:2">
      <c r="A68">
        <f t="shared" si="1"/>
        <v>1.4000000000000008</v>
      </c>
      <c r="B68" s="1">
        <f t="shared" ref="B68:B131" si="2">FACT(($B$2+$C$2)/2)/(FACT($B$2/2)*FACT($C$2/2))*($B$2/$C$2)^($B$2/2)*$A68^(($B$2/2)-1)*(1+($B$2/$C$2)*$A68)^(-0.5*($B$2+$C$2))</f>
        <v>9.5096221511135656E-2</v>
      </c>
    </row>
    <row r="69" spans="1:2">
      <c r="A69">
        <f t="shared" ref="A69:A132" si="3">A68+0.02</f>
        <v>1.4200000000000008</v>
      </c>
      <c r="B69" s="1">
        <f t="shared" si="2"/>
        <v>9.2232095225685345E-2</v>
      </c>
    </row>
    <row r="70" spans="1:2">
      <c r="A70">
        <f t="shared" si="3"/>
        <v>1.4400000000000008</v>
      </c>
      <c r="B70" s="1">
        <f t="shared" si="2"/>
        <v>8.9433259933378584E-2</v>
      </c>
    </row>
    <row r="71" spans="1:2">
      <c r="A71">
        <f t="shared" si="3"/>
        <v>1.4600000000000009</v>
      </c>
      <c r="B71" s="1">
        <f t="shared" si="2"/>
        <v>8.6700426362570457E-2</v>
      </c>
    </row>
    <row r="72" spans="1:2">
      <c r="A72">
        <f t="shared" si="3"/>
        <v>1.4800000000000009</v>
      </c>
      <c r="B72" s="1">
        <f t="shared" si="2"/>
        <v>8.4034036114034136E-2</v>
      </c>
    </row>
    <row r="73" spans="1:2">
      <c r="A73">
        <f t="shared" si="3"/>
        <v>1.5000000000000009</v>
      </c>
      <c r="B73" s="1">
        <f t="shared" si="2"/>
        <v>8.1434289136012819E-2</v>
      </c>
    </row>
    <row r="74" spans="1:2">
      <c r="A74">
        <f t="shared" si="3"/>
        <v>1.5200000000000009</v>
      </c>
      <c r="B74" s="1">
        <f t="shared" si="2"/>
        <v>7.8901169120132231E-2</v>
      </c>
    </row>
    <row r="75" spans="1:2">
      <c r="A75">
        <f t="shared" si="3"/>
        <v>1.5400000000000009</v>
      </c>
      <c r="B75" s="1">
        <f t="shared" si="2"/>
        <v>7.6434466929806988E-2</v>
      </c>
    </row>
    <row r="76" spans="1:2">
      <c r="A76">
        <f t="shared" si="3"/>
        <v>1.5600000000000009</v>
      </c>
      <c r="B76" s="1">
        <f t="shared" si="2"/>
        <v>7.4033802172758498E-2</v>
      </c>
    </row>
    <row r="77" spans="1:2">
      <c r="A77">
        <f t="shared" si="3"/>
        <v>1.580000000000001</v>
      </c>
      <c r="B77" s="1">
        <f t="shared" si="2"/>
        <v>7.1698643028029613E-2</v>
      </c>
    </row>
    <row r="78" spans="1:2">
      <c r="A78">
        <f t="shared" si="3"/>
        <v>1.600000000000001</v>
      </c>
      <c r="B78" s="1">
        <f t="shared" si="2"/>
        <v>6.9428324435657329E-2</v>
      </c>
    </row>
    <row r="79" spans="1:2">
      <c r="A79">
        <f t="shared" si="3"/>
        <v>1.620000000000001</v>
      </c>
      <c r="B79" s="1">
        <f t="shared" si="2"/>
        <v>6.7222064754203517E-2</v>
      </c>
    </row>
    <row r="80" spans="1:2">
      <c r="A80">
        <f t="shared" si="3"/>
        <v>1.640000000000001</v>
      </c>
      <c r="B80" s="1">
        <f t="shared" si="2"/>
        <v>6.5078980987792107E-2</v>
      </c>
    </row>
    <row r="81" spans="1:2">
      <c r="A81">
        <f t="shared" si="3"/>
        <v>1.660000000000001</v>
      </c>
      <c r="B81" s="1">
        <f t="shared" si="2"/>
        <v>6.2998102680340465E-2</v>
      </c>
    </row>
    <row r="82" spans="1:2">
      <c r="A82">
        <f t="shared" si="3"/>
        <v>1.680000000000001</v>
      </c>
      <c r="B82" s="1">
        <f t="shared" si="2"/>
        <v>6.0978384570408675E-2</v>
      </c>
    </row>
    <row r="83" spans="1:2">
      <c r="A83">
        <f t="shared" si="3"/>
        <v>1.7000000000000011</v>
      </c>
      <c r="B83" s="1">
        <f t="shared" si="2"/>
        <v>5.9018718095646287E-2</v>
      </c>
    </row>
    <row r="84" spans="1:2">
      <c r="A84">
        <f t="shared" si="3"/>
        <v>1.7200000000000011</v>
      </c>
      <c r="B84" s="1">
        <f t="shared" si="2"/>
        <v>5.7117941831257714E-2</v>
      </c>
    </row>
    <row r="85" spans="1:2">
      <c r="A85">
        <f t="shared" si="3"/>
        <v>1.7400000000000011</v>
      </c>
      <c r="B85" s="1">
        <f t="shared" si="2"/>
        <v>5.5274850942333829E-2</v>
      </c>
    </row>
    <row r="86" spans="1:2">
      <c r="A86">
        <f t="shared" si="3"/>
        <v>1.7600000000000011</v>
      </c>
      <c r="B86" s="1">
        <f t="shared" si="2"/>
        <v>5.3488205725330633E-2</v>
      </c>
    </row>
    <row r="87" spans="1:2">
      <c r="A87">
        <f t="shared" si="3"/>
        <v>1.7800000000000011</v>
      </c>
      <c r="B87" s="1">
        <f t="shared" si="2"/>
        <v>5.1756739309495536E-2</v>
      </c>
    </row>
    <row r="88" spans="1:2">
      <c r="A88">
        <f t="shared" si="3"/>
        <v>1.8000000000000012</v>
      </c>
      <c r="B88" s="1">
        <f t="shared" si="2"/>
        <v>5.0079164584654862E-2</v>
      </c>
    </row>
    <row r="89" spans="1:2">
      <c r="A89">
        <f t="shared" si="3"/>
        <v>1.8200000000000012</v>
      </c>
      <c r="B89" s="1">
        <f t="shared" si="2"/>
        <v>4.8454180417532515E-2</v>
      </c>
    </row>
    <row r="90" spans="1:2">
      <c r="A90">
        <f t="shared" si="3"/>
        <v>1.8400000000000012</v>
      </c>
      <c r="B90" s="1">
        <f t="shared" si="2"/>
        <v>4.6880477214669744E-2</v>
      </c>
    </row>
    <row r="91" spans="1:2">
      <c r="A91">
        <f t="shared" si="3"/>
        <v>1.8600000000000012</v>
      </c>
      <c r="B91" s="1">
        <f t="shared" si="2"/>
        <v>4.5356741886092553E-2</v>
      </c>
    </row>
    <row r="92" spans="1:2">
      <c r="A92">
        <f t="shared" si="3"/>
        <v>1.8800000000000012</v>
      </c>
      <c r="B92" s="1">
        <f t="shared" si="2"/>
        <v>4.388166226012144E-2</v>
      </c>
    </row>
    <row r="93" spans="1:2">
      <c r="A93">
        <f t="shared" si="3"/>
        <v>1.9000000000000012</v>
      </c>
      <c r="B93" s="1">
        <f t="shared" si="2"/>
        <v>4.2453930996153293E-2</v>
      </c>
    </row>
    <row r="94" spans="1:2">
      <c r="A94">
        <f t="shared" si="3"/>
        <v>1.9200000000000013</v>
      </c>
      <c r="B94" s="1">
        <f t="shared" si="2"/>
        <v>4.107224903886484E-2</v>
      </c>
    </row>
    <row r="95" spans="1:2">
      <c r="A95">
        <f t="shared" si="3"/>
        <v>1.9400000000000013</v>
      </c>
      <c r="B95" s="1">
        <f t="shared" si="2"/>
        <v>3.9735328654093335E-2</v>
      </c>
    </row>
    <row r="96" spans="1:2">
      <c r="A96">
        <f t="shared" si="3"/>
        <v>1.9600000000000013</v>
      </c>
      <c r="B96" s="1">
        <f t="shared" si="2"/>
        <v>3.8441896083642388E-2</v>
      </c>
    </row>
    <row r="97" spans="1:2">
      <c r="A97">
        <f t="shared" si="3"/>
        <v>1.9800000000000013</v>
      </c>
      <c r="B97" s="1">
        <f t="shared" si="2"/>
        <v>3.7190693853430754E-2</v>
      </c>
    </row>
    <row r="98" spans="1:2">
      <c r="A98">
        <f t="shared" si="3"/>
        <v>2.0000000000000013</v>
      </c>
      <c r="B98" s="1">
        <f t="shared" si="2"/>
        <v>3.598048276675004E-2</v>
      </c>
    </row>
    <row r="99" spans="1:2">
      <c r="A99">
        <f t="shared" si="3"/>
        <v>2.0200000000000014</v>
      </c>
      <c r="B99" s="1">
        <f t="shared" si="2"/>
        <v>3.4810043611914976E-2</v>
      </c>
    </row>
    <row r="100" spans="1:2">
      <c r="A100">
        <f t="shared" si="3"/>
        <v>2.0400000000000014</v>
      </c>
      <c r="B100" s="1">
        <f t="shared" si="2"/>
        <v>3.3678178611269559E-2</v>
      </c>
    </row>
    <row r="101" spans="1:2">
      <c r="A101">
        <f t="shared" si="3"/>
        <v>2.0600000000000014</v>
      </c>
      <c r="B101" s="1">
        <f t="shared" si="2"/>
        <v>3.2583712636351257E-2</v>
      </c>
    </row>
    <row r="102" spans="1:2">
      <c r="A102">
        <f t="shared" si="3"/>
        <v>2.0800000000000014</v>
      </c>
      <c r="B102" s="1">
        <f t="shared" si="2"/>
        <v>3.1525494211999128E-2</v>
      </c>
    </row>
    <row r="103" spans="1:2">
      <c r="A103">
        <f t="shared" si="3"/>
        <v>2.1000000000000014</v>
      </c>
      <c r="B103" s="1">
        <f t="shared" si="2"/>
        <v>3.0502396330322396E-2</v>
      </c>
    </row>
    <row r="104" spans="1:2">
      <c r="A104">
        <f t="shared" si="3"/>
        <v>2.1200000000000014</v>
      </c>
      <c r="B104" s="1">
        <f t="shared" si="2"/>
        <v>2.9513317093705343E-2</v>
      </c>
    </row>
    <row r="105" spans="1:2">
      <c r="A105">
        <f t="shared" si="3"/>
        <v>2.1400000000000015</v>
      </c>
      <c r="B105" s="1">
        <f t="shared" si="2"/>
        <v>2.8557180204413703E-2</v>
      </c>
    </row>
    <row r="106" spans="1:2">
      <c r="A106">
        <f t="shared" si="3"/>
        <v>2.1600000000000015</v>
      </c>
      <c r="B106" s="1">
        <f t="shared" si="2"/>
        <v>2.7632935316874462E-2</v>
      </c>
    </row>
    <row r="107" spans="1:2">
      <c r="A107">
        <f t="shared" si="3"/>
        <v>2.1800000000000015</v>
      </c>
      <c r="B107" s="1">
        <f t="shared" si="2"/>
        <v>2.6739558267321224E-2</v>
      </c>
    </row>
    <row r="108" spans="1:2">
      <c r="A108">
        <f t="shared" si="3"/>
        <v>2.2000000000000015</v>
      </c>
      <c r="B108" s="1">
        <f t="shared" si="2"/>
        <v>2.5876051194218527E-2</v>
      </c>
    </row>
    <row r="109" spans="1:2">
      <c r="A109">
        <f t="shared" si="3"/>
        <v>2.2200000000000015</v>
      </c>
      <c r="B109" s="1">
        <f t="shared" si="2"/>
        <v>2.5041442561704177E-2</v>
      </c>
    </row>
    <row r="110" spans="1:2">
      <c r="A110">
        <f t="shared" si="3"/>
        <v>2.2400000000000015</v>
      </c>
      <c r="B110" s="1">
        <f t="shared" si="2"/>
        <v>2.4234787097198961E-2</v>
      </c>
    </row>
    <row r="111" spans="1:2">
      <c r="A111">
        <f t="shared" si="3"/>
        <v>2.2600000000000016</v>
      </c>
      <c r="B111" s="1">
        <f t="shared" si="2"/>
        <v>2.3455165653333439E-2</v>
      </c>
    </row>
    <row r="112" spans="1:2">
      <c r="A112">
        <f t="shared" si="3"/>
        <v>2.2800000000000016</v>
      </c>
      <c r="B112" s="1">
        <f t="shared" si="2"/>
        <v>2.2701685003420787E-2</v>
      </c>
    </row>
    <row r="113" spans="1:2">
      <c r="A113">
        <f t="shared" si="3"/>
        <v>2.3000000000000016</v>
      </c>
      <c r="B113" s="1">
        <f t="shared" si="2"/>
        <v>2.1973477578855337E-2</v>
      </c>
    </row>
    <row r="114" spans="1:2">
      <c r="A114">
        <f t="shared" si="3"/>
        <v>2.3200000000000016</v>
      </c>
      <c r="B114" s="1">
        <f t="shared" si="2"/>
        <v>2.1269701156039898E-2</v>
      </c>
    </row>
    <row r="115" spans="1:2">
      <c r="A115">
        <f t="shared" si="3"/>
        <v>2.3400000000000016</v>
      </c>
      <c r="B115" s="1">
        <f t="shared" si="2"/>
        <v>2.0589538499726768E-2</v>
      </c>
    </row>
    <row r="116" spans="1:2">
      <c r="A116">
        <f t="shared" si="3"/>
        <v>2.3600000000000017</v>
      </c>
      <c r="B116" s="1">
        <f t="shared" si="2"/>
        <v>1.9932196969005004E-2</v>
      </c>
    </row>
    <row r="117" spans="1:2">
      <c r="A117">
        <f t="shared" si="3"/>
        <v>2.3800000000000017</v>
      </c>
      <c r="B117" s="1">
        <f t="shared" si="2"/>
        <v>1.9296908091561472E-2</v>
      </c>
    </row>
    <row r="118" spans="1:2">
      <c r="A118">
        <f t="shared" si="3"/>
        <v>2.4000000000000017</v>
      </c>
      <c r="B118" s="1">
        <f t="shared" si="2"/>
        <v>1.8682927111295069E-2</v>
      </c>
    </row>
    <row r="119" spans="1:2">
      <c r="A119">
        <f t="shared" si="3"/>
        <v>2.4200000000000017</v>
      </c>
      <c r="B119" s="1">
        <f t="shared" si="2"/>
        <v>1.8089532513857337E-2</v>
      </c>
    </row>
    <row r="120" spans="1:2">
      <c r="A120">
        <f t="shared" si="3"/>
        <v>2.4400000000000017</v>
      </c>
      <c r="B120" s="1">
        <f t="shared" si="2"/>
        <v>1.7516025534232642E-2</v>
      </c>
    </row>
    <row r="121" spans="1:2">
      <c r="A121">
        <f t="shared" si="3"/>
        <v>2.4600000000000017</v>
      </c>
      <c r="B121" s="1">
        <f t="shared" si="2"/>
        <v>1.6961729650049332E-2</v>
      </c>
    </row>
    <row r="122" spans="1:2">
      <c r="A122">
        <f t="shared" si="3"/>
        <v>2.4800000000000018</v>
      </c>
      <c r="B122" s="1">
        <f t="shared" si="2"/>
        <v>1.6425990063928569E-2</v>
      </c>
    </row>
    <row r="123" spans="1:2">
      <c r="A123">
        <f t="shared" si="3"/>
        <v>2.5000000000000018</v>
      </c>
      <c r="B123" s="1">
        <f t="shared" si="2"/>
        <v>1.5908173177826893E-2</v>
      </c>
    </row>
    <row r="124" spans="1:2">
      <c r="A124">
        <f t="shared" si="3"/>
        <v>2.5200000000000018</v>
      </c>
      <c r="B124" s="1">
        <f t="shared" si="2"/>
        <v>1.5407666062007037E-2</v>
      </c>
    </row>
    <row r="125" spans="1:2">
      <c r="A125">
        <f t="shared" si="3"/>
        <v>2.5400000000000018</v>
      </c>
      <c r="B125" s="1">
        <f t="shared" si="2"/>
        <v>1.4923875920983031E-2</v>
      </c>
    </row>
    <row r="126" spans="1:2">
      <c r="A126">
        <f t="shared" si="3"/>
        <v>2.5600000000000018</v>
      </c>
      <c r="B126" s="1">
        <f t="shared" si="2"/>
        <v>1.4456229558517397E-2</v>
      </c>
    </row>
    <row r="127" spans="1:2">
      <c r="A127">
        <f t="shared" si="3"/>
        <v>2.5800000000000018</v>
      </c>
      <c r="B127" s="1">
        <f t="shared" si="2"/>
        <v>1.4004172843508857E-2</v>
      </c>
    </row>
    <row r="128" spans="1:2">
      <c r="A128">
        <f t="shared" si="3"/>
        <v>2.6000000000000019</v>
      </c>
      <c r="B128" s="1">
        <f t="shared" si="2"/>
        <v>1.3567170178389546E-2</v>
      </c>
    </row>
    <row r="129" spans="1:2">
      <c r="A129">
        <f t="shared" si="3"/>
        <v>2.6200000000000019</v>
      </c>
      <c r="B129" s="1">
        <f t="shared" si="2"/>
        <v>1.3144703971452605E-2</v>
      </c>
    </row>
    <row r="130" spans="1:2">
      <c r="A130">
        <f t="shared" si="3"/>
        <v>2.6400000000000019</v>
      </c>
      <c r="B130" s="1">
        <f t="shared" si="2"/>
        <v>1.273627411434936E-2</v>
      </c>
    </row>
    <row r="131" spans="1:2">
      <c r="A131">
        <f t="shared" si="3"/>
        <v>2.6600000000000019</v>
      </c>
      <c r="B131" s="1">
        <f t="shared" si="2"/>
        <v>1.2341397465834628E-2</v>
      </c>
    </row>
    <row r="132" spans="1:2">
      <c r="A132">
        <f t="shared" si="3"/>
        <v>2.6800000000000019</v>
      </c>
      <c r="B132" s="1">
        <f t="shared" ref="B132:B162" si="4">FACT(($B$2+$C$2)/2)/(FACT($B$2/2)*FACT($C$2/2))*($B$2/$C$2)^($B$2/2)*$A132^(($B$2/2)-1)*(1+($B$2/$C$2)*$A132)^(-0.5*($B$2+$C$2))</f>
        <v>1.1959607342688463E-2</v>
      </c>
    </row>
    <row r="133" spans="1:2">
      <c r="A133">
        <f t="shared" ref="A133:A162" si="5">A132+0.02</f>
        <v>2.700000000000002</v>
      </c>
      <c r="B133" s="1">
        <f t="shared" si="4"/>
        <v>1.1590453018612086E-2</v>
      </c>
    </row>
    <row r="134" spans="1:2">
      <c r="A134">
        <f t="shared" si="5"/>
        <v>2.720000000000002</v>
      </c>
      <c r="B134" s="1">
        <f t="shared" si="4"/>
        <v>1.1233499231773698E-2</v>
      </c>
    </row>
    <row r="135" spans="1:2">
      <c r="A135">
        <f t="shared" si="5"/>
        <v>2.740000000000002</v>
      </c>
      <c r="B135" s="1">
        <f t="shared" si="4"/>
        <v>1.0888325701572317E-2</v>
      </c>
    </row>
    <row r="136" spans="1:2">
      <c r="A136">
        <f t="shared" si="5"/>
        <v>2.760000000000002</v>
      </c>
      <c r="B136" s="1">
        <f t="shared" si="4"/>
        <v>1.0554526655090631E-2</v>
      </c>
    </row>
    <row r="137" spans="1:2">
      <c r="A137">
        <f t="shared" si="5"/>
        <v>2.780000000000002</v>
      </c>
      <c r="B137" s="1">
        <f t="shared" si="4"/>
        <v>1.0231710363619761E-2</v>
      </c>
    </row>
    <row r="138" spans="1:2">
      <c r="A138">
        <f t="shared" si="5"/>
        <v>2.800000000000002</v>
      </c>
      <c r="B138" s="1">
        <f t="shared" si="4"/>
        <v>9.9194986895614397E-3</v>
      </c>
    </row>
    <row r="139" spans="1:2">
      <c r="A139">
        <f t="shared" si="5"/>
        <v>2.8200000000000021</v>
      </c>
      <c r="B139" s="1">
        <f t="shared" si="4"/>
        <v>9.6175266439416391E-3</v>
      </c>
    </row>
    <row r="140" spans="1:2">
      <c r="A140">
        <f t="shared" si="5"/>
        <v>2.8400000000000021</v>
      </c>
      <c r="B140" s="1">
        <f t="shared" si="4"/>
        <v>9.3254419547084983E-3</v>
      </c>
    </row>
    <row r="141" spans="1:2">
      <c r="A141">
        <f t="shared" si="5"/>
        <v>2.8600000000000021</v>
      </c>
      <c r="B141" s="1">
        <f t="shared" si="4"/>
        <v>9.0429046459304004E-3</v>
      </c>
    </row>
    <row r="142" spans="1:2">
      <c r="A142">
        <f t="shared" si="5"/>
        <v>2.8800000000000021</v>
      </c>
      <c r="B142" s="1">
        <f t="shared" si="4"/>
        <v>8.7695866279615606E-3</v>
      </c>
    </row>
    <row r="143" spans="1:2">
      <c r="A143">
        <f t="shared" si="5"/>
        <v>2.9000000000000021</v>
      </c>
      <c r="B143" s="1">
        <f t="shared" si="4"/>
        <v>8.5051712985974252E-3</v>
      </c>
    </row>
    <row r="144" spans="1:2">
      <c r="A144">
        <f t="shared" si="5"/>
        <v>2.9200000000000021</v>
      </c>
      <c r="B144" s="1">
        <f t="shared" si="4"/>
        <v>8.2493531552046123E-3</v>
      </c>
    </row>
    <row r="145" spans="1:2">
      <c r="A145">
        <f t="shared" si="5"/>
        <v>2.9400000000000022</v>
      </c>
      <c r="B145" s="1">
        <f t="shared" si="4"/>
        <v>8.0018374177750415E-3</v>
      </c>
    </row>
    <row r="146" spans="1:2">
      <c r="A146">
        <f t="shared" si="5"/>
        <v>2.9600000000000022</v>
      </c>
      <c r="B146" s="1">
        <f t="shared" si="4"/>
        <v>7.7623396628244534E-3</v>
      </c>
    </row>
    <row r="147" spans="1:2">
      <c r="A147">
        <f t="shared" si="5"/>
        <v>2.9800000000000022</v>
      </c>
      <c r="B147" s="1">
        <f t="shared" si="4"/>
        <v>7.5305854680295277E-3</v>
      </c>
    </row>
    <row r="148" spans="1:2">
      <c r="A148">
        <f t="shared" si="5"/>
        <v>3.0000000000000022</v>
      </c>
      <c r="B148" s="1">
        <f t="shared" si="4"/>
        <v>7.3063100674745805E-3</v>
      </c>
    </row>
    <row r="149" spans="1:2">
      <c r="A149">
        <f t="shared" si="5"/>
        <v>3.0200000000000022</v>
      </c>
      <c r="B149" s="1">
        <f t="shared" si="4"/>
        <v>7.0892580173602306E-3</v>
      </c>
    </row>
    <row r="150" spans="1:2">
      <c r="A150">
        <f t="shared" si="5"/>
        <v>3.0400000000000023</v>
      </c>
      <c r="B150" s="1">
        <f t="shared" si="4"/>
        <v>6.8791828720083685E-3</v>
      </c>
    </row>
    <row r="151" spans="1:2">
      <c r="A151">
        <f t="shared" si="5"/>
        <v>3.0600000000000023</v>
      </c>
      <c r="B151" s="1">
        <f t="shared" si="4"/>
        <v>6.6758468699855385E-3</v>
      </c>
    </row>
    <row r="152" spans="1:2">
      <c r="A152">
        <f t="shared" si="5"/>
        <v>3.0800000000000023</v>
      </c>
      <c r="B152" s="1">
        <f t="shared" si="4"/>
        <v>6.4790206301525502E-3</v>
      </c>
    </row>
    <row r="153" spans="1:2">
      <c r="A153">
        <f t="shared" si="5"/>
        <v>3.1000000000000023</v>
      </c>
      <c r="B153" s="1">
        <f t="shared" si="4"/>
        <v>6.2884828574405775E-3</v>
      </c>
    </row>
    <row r="154" spans="1:2">
      <c r="A154">
        <f t="shared" si="5"/>
        <v>3.1200000000000023</v>
      </c>
      <c r="B154" s="1">
        <f t="shared" si="4"/>
        <v>6.104020058144274E-3</v>
      </c>
    </row>
    <row r="155" spans="1:2">
      <c r="A155">
        <f t="shared" si="5"/>
        <v>3.1400000000000023</v>
      </c>
      <c r="B155" s="1">
        <f t="shared" si="4"/>
        <v>5.9254262645173084E-3</v>
      </c>
    </row>
    <row r="156" spans="1:2">
      <c r="A156">
        <f t="shared" si="5"/>
        <v>3.1600000000000024</v>
      </c>
      <c r="B156" s="1">
        <f t="shared" si="4"/>
        <v>5.7525027684496664E-3</v>
      </c>
    </row>
    <row r="157" spans="1:2">
      <c r="A157">
        <f t="shared" si="5"/>
        <v>3.1800000000000024</v>
      </c>
      <c r="B157" s="1">
        <f t="shared" si="4"/>
        <v>5.5850578640037809E-3</v>
      </c>
    </row>
    <row r="158" spans="1:2">
      <c r="A158">
        <f t="shared" si="5"/>
        <v>3.2000000000000024</v>
      </c>
      <c r="B158" s="1">
        <f t="shared" si="4"/>
        <v>5.4229065985831725E-3</v>
      </c>
    </row>
    <row r="159" spans="1:2">
      <c r="A159">
        <f t="shared" si="5"/>
        <v>3.2200000000000024</v>
      </c>
      <c r="B159" s="1">
        <f t="shared" si="4"/>
        <v>5.2658705325061474E-3</v>
      </c>
    </row>
    <row r="160" spans="1:2">
      <c r="A160">
        <f t="shared" si="5"/>
        <v>3.2400000000000024</v>
      </c>
      <c r="B160" s="1">
        <f t="shared" si="4"/>
        <v>5.1137775067569393E-3</v>
      </c>
    </row>
    <row r="161" spans="1:2">
      <c r="A161">
        <f t="shared" si="5"/>
        <v>3.2600000000000025</v>
      </c>
      <c r="B161" s="1">
        <f t="shared" si="4"/>
        <v>4.9664614186867495E-3</v>
      </c>
    </row>
    <row r="162" spans="1:2">
      <c r="A162">
        <f t="shared" si="5"/>
        <v>3.2800000000000025</v>
      </c>
      <c r="B162" s="1">
        <f t="shared" si="4"/>
        <v>4.8237620054385139E-3</v>
      </c>
    </row>
  </sheetData>
  <sheetProtection sheet="1" scenarios="1"/>
  <mergeCells count="1">
    <mergeCell ref="B1:C1"/>
  </mergeCells>
  <phoneticPr fontId="1" type="noConversion"/>
  <pageMargins left="0.75" right="0.75" top="1" bottom="1" header="0" footer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Gamma</vt:lpstr>
      <vt:lpstr>Chi_Cuadrado</vt:lpstr>
      <vt:lpstr>t_de_Student</vt:lpstr>
      <vt:lpstr>F_de_Fisher</vt:lpstr>
    </vt:vector>
  </TitlesOfParts>
  <Company>Universidad de Lima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Ilmer Condor</dc:creator>
  <cp:lastModifiedBy>Icondor</cp:lastModifiedBy>
  <dcterms:created xsi:type="dcterms:W3CDTF">2005-02-21T20:01:07Z</dcterms:created>
  <dcterms:modified xsi:type="dcterms:W3CDTF">2013-02-06T03:37:54Z</dcterms:modified>
</cp:coreProperties>
</file>