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5.bin" ContentType="application/vnd.openxmlformats-officedocument.oleObject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harts/chart3.xml" ContentType="application/vnd.openxmlformats-officedocument.drawingml.chart+xml"/>
  <Default Extension="emf" ContentType="image/x-emf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120" windowWidth="11580" windowHeight="6285"/>
  </bookViews>
  <sheets>
    <sheet name="Ejemplo" sheetId="13" r:id="rId1"/>
    <sheet name="Analisis de datos 1" sheetId="1" r:id="rId2"/>
    <sheet name="Problema 1" sheetId="4" r:id="rId3"/>
    <sheet name="Problema 2" sheetId="3" r:id="rId4"/>
    <sheet name="Hoja1" sheetId="12" state="hidden" r:id="rId5"/>
    <sheet name="Cotización" sheetId="14" r:id="rId6"/>
    <sheet name="Seguridad" sheetId="15" r:id="rId7"/>
  </sheets>
  <externalReferences>
    <externalReference r:id="rId8"/>
  </externalReferences>
  <definedNames>
    <definedName name="Brillantes">'Problema 2'!$C$1:$C$23</definedName>
    <definedName name="Convergencia">'Problema 2'!$D$1:$D$23</definedName>
    <definedName name="Distorsión">'Problema 2'!$E$1:$E$23</definedName>
    <definedName name="Estad">#REF!</definedName>
    <definedName name="Fecha">#REF!</definedName>
    <definedName name="Foco">'Problema 2'!$B$1:$B$23</definedName>
    <definedName name="Mercado">#REF!</definedName>
    <definedName name="Monto">#REF!</definedName>
    <definedName name="Precio">'Problema 2'!$G$1:$G$23</definedName>
    <definedName name="TabProd">#REF!</definedName>
    <definedName name="Uniformidad">'Problema 2'!$F$1:$F$23</definedName>
    <definedName name="VarDep">'Problema 2'!$B$2:$F$23</definedName>
    <definedName name="X">'Analisis de datos 1'!$D$20:$F$39</definedName>
    <definedName name="X1t">'Analisis de datos 1'!$D$20:$D$39</definedName>
    <definedName name="X2t">'Analisis de datos 1'!$E$20:$E$39</definedName>
    <definedName name="X3t">'Analisis de datos 1'!$F$20:$F$39</definedName>
    <definedName name="Y">'Analisis de datos 1'!$C$20:$C$39</definedName>
  </definedNames>
  <calcPr calcId="124519"/>
  <pivotCaches>
    <pivotCache cacheId="0" r:id="rId9"/>
  </pivotCaches>
</workbook>
</file>

<file path=xl/calcChain.xml><?xml version="1.0" encoding="utf-8"?>
<calcChain xmlns="http://schemas.openxmlformats.org/spreadsheetml/2006/main">
  <c r="D14" i="13"/>
  <c r="D15" s="1"/>
  <c r="D17" s="1"/>
  <c r="M9" i="12"/>
  <c r="L9"/>
  <c r="K9"/>
  <c r="J9"/>
  <c r="M8"/>
  <c r="L8"/>
  <c r="K8"/>
  <c r="J8"/>
  <c r="M7"/>
  <c r="L7"/>
  <c r="K7"/>
  <c r="J7"/>
  <c r="M6"/>
  <c r="L6"/>
  <c r="K6"/>
  <c r="J6"/>
  <c r="M5"/>
  <c r="L5"/>
  <c r="K5"/>
  <c r="J5"/>
  <c r="M4"/>
  <c r="L4"/>
  <c r="K4"/>
  <c r="J4"/>
  <c r="I9"/>
  <c r="H9"/>
  <c r="I8"/>
  <c r="H8"/>
  <c r="H7"/>
  <c r="H6"/>
  <c r="H5"/>
  <c r="H4"/>
  <c r="I7"/>
  <c r="I6"/>
  <c r="I5"/>
  <c r="I4"/>
</calcChain>
</file>

<file path=xl/sharedStrings.xml><?xml version="1.0" encoding="utf-8"?>
<sst xmlns="http://schemas.openxmlformats.org/spreadsheetml/2006/main" count="150" uniqueCount="125">
  <si>
    <t>Años</t>
  </si>
  <si>
    <t>El Ministerio de Agricultura intenta evaluar los efectos de la "Revolución Verde" para el caso de la Agricultura Española.</t>
  </si>
  <si>
    <t>Para ello el gabinete técnico de dicho Ministerio propone el siguiente modelo:</t>
  </si>
  <si>
    <t>Producción total agricola</t>
  </si>
  <si>
    <t>Volumen de fitosanitarios empleados</t>
  </si>
  <si>
    <t>Parque de maquinaria agricola</t>
  </si>
  <si>
    <t>Para la verificación del modelo se dispone de datos anuales desde 1957 a 1976 que vienen en la siguiente tabla</t>
  </si>
  <si>
    <t>Financiamiento público y privado del sector</t>
  </si>
  <si>
    <t>Bo</t>
  </si>
  <si>
    <t>B1</t>
  </si>
  <si>
    <t>B2</t>
  </si>
  <si>
    <t>B3</t>
  </si>
  <si>
    <t>Modelo estimado:</t>
  </si>
  <si>
    <t>Y = 166174.177 + 69.79667 X1 - 0.70699 X2 + 2.077349</t>
  </si>
  <si>
    <t>Xn</t>
  </si>
  <si>
    <r>
      <t>X</t>
    </r>
    <r>
      <rPr>
        <b/>
        <vertAlign val="subscript"/>
        <sz val="10"/>
        <rFont val="Arial"/>
        <family val="2"/>
      </rPr>
      <t>n-1</t>
    </r>
    <r>
      <rPr>
        <b/>
        <sz val="10"/>
        <rFont val="Arial"/>
        <family val="2"/>
      </rPr>
      <t xml:space="preserve"> </t>
    </r>
  </si>
  <si>
    <r>
      <t>X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</t>
    </r>
  </si>
  <si>
    <t>b</t>
  </si>
  <si>
    <t>Variables</t>
  </si>
  <si>
    <r>
      <t>m</t>
    </r>
    <r>
      <rPr>
        <b/>
        <vertAlign val="subscript"/>
        <sz val="10"/>
        <rFont val="Arial"/>
        <family val="2"/>
      </rPr>
      <t>n</t>
    </r>
    <r>
      <rPr>
        <b/>
        <sz val="10"/>
        <rFont val="Arial"/>
        <family val="2"/>
      </rPr>
      <t xml:space="preserve"> </t>
    </r>
  </si>
  <si>
    <r>
      <t>m</t>
    </r>
    <r>
      <rPr>
        <b/>
        <vertAlign val="subscript"/>
        <sz val="10"/>
        <rFont val="Arial"/>
        <family val="2"/>
      </rPr>
      <t>n-1</t>
    </r>
    <r>
      <rPr>
        <b/>
        <sz val="10"/>
        <rFont val="Arial"/>
        <family val="2"/>
      </rPr>
      <t xml:space="preserve"> </t>
    </r>
  </si>
  <si>
    <t>...</t>
  </si>
  <si>
    <r>
      <t>m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</t>
    </r>
  </si>
  <si>
    <t>Coeficiente de cada variable</t>
  </si>
  <si>
    <r>
      <t>se</t>
    </r>
    <r>
      <rPr>
        <b/>
        <vertAlign val="subscript"/>
        <sz val="10"/>
        <rFont val="Arial"/>
        <family val="2"/>
      </rPr>
      <t>n</t>
    </r>
    <r>
      <rPr>
        <b/>
        <sz val="10"/>
        <rFont val="Arial"/>
        <family val="2"/>
      </rPr>
      <t xml:space="preserve"> </t>
    </r>
  </si>
  <si>
    <r>
      <t>se</t>
    </r>
    <r>
      <rPr>
        <b/>
        <vertAlign val="subscript"/>
        <sz val="10"/>
        <rFont val="Arial"/>
        <family val="2"/>
      </rPr>
      <t>n-1</t>
    </r>
    <r>
      <rPr>
        <b/>
        <sz val="10"/>
        <rFont val="Arial"/>
        <family val="2"/>
      </rPr>
      <t xml:space="preserve"> </t>
    </r>
  </si>
  <si>
    <r>
      <t>se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</t>
    </r>
  </si>
  <si>
    <r>
      <t>se</t>
    </r>
    <r>
      <rPr>
        <b/>
        <vertAlign val="subscript"/>
        <sz val="10"/>
        <rFont val="Arial"/>
        <family val="2"/>
      </rPr>
      <t>b</t>
    </r>
    <r>
      <rPr>
        <b/>
        <sz val="10"/>
        <rFont val="Arial"/>
        <family val="2"/>
      </rPr>
      <t xml:space="preserve"> </t>
    </r>
  </si>
  <si>
    <t>Error estándar de cada variable</t>
  </si>
  <si>
    <t>r²</t>
  </si>
  <si>
    <t>sey</t>
  </si>
  <si>
    <t>Coef.de determ.</t>
  </si>
  <si>
    <r>
      <t>F</t>
    </r>
    <r>
      <rPr>
        <b/>
        <vertAlign val="subscript"/>
        <sz val="10"/>
        <rFont val="Arial"/>
        <family val="2"/>
      </rPr>
      <t>c</t>
    </r>
    <r>
      <rPr>
        <b/>
        <sz val="10"/>
        <rFont val="Arial"/>
        <family val="2"/>
      </rPr>
      <t xml:space="preserve"> </t>
    </r>
  </si>
  <si>
    <t>df</t>
  </si>
  <si>
    <t>F calculado</t>
  </si>
  <si>
    <t>ssreg</t>
  </si>
  <si>
    <t>ssresid</t>
  </si>
  <si>
    <t>S.C.de la Regresión</t>
  </si>
  <si>
    <t>Matriz de correlación</t>
  </si>
  <si>
    <t>Matriz de covarianzas</t>
  </si>
  <si>
    <t>La siguiente tabla muestra potencia, el peso y la velocidad (al cuarto de milla) para 16 automíviles deportivos:</t>
  </si>
  <si>
    <t>Automóviles</t>
  </si>
  <si>
    <t>Peso (lb)</t>
  </si>
  <si>
    <t>Potencia (HP)</t>
  </si>
  <si>
    <t>Velocidad(mi/h)</t>
  </si>
  <si>
    <t>Acura Integra Type R</t>
  </si>
  <si>
    <t>Acura NSX-T</t>
  </si>
  <si>
    <t>BMW Z3 2.8</t>
  </si>
  <si>
    <t>Chevrolet Camaro Z28</t>
  </si>
  <si>
    <t>Chevrolet Corvette Convertible</t>
  </si>
  <si>
    <t>Dodge Viper RT/10</t>
  </si>
  <si>
    <t>Ford Mustang GT</t>
  </si>
  <si>
    <t>Honda Prelude Type SH</t>
  </si>
  <si>
    <t>Mercedes Benz CLICK320</t>
  </si>
  <si>
    <t>Mercedes Benz SLK230</t>
  </si>
  <si>
    <t>Mitsubishi 3000GT VE-4</t>
  </si>
  <si>
    <t>Nissan 240SX SE</t>
  </si>
  <si>
    <t>Pontiac Firebid Trans Am</t>
  </si>
  <si>
    <t>Porsche Boxster</t>
  </si>
  <si>
    <t>Toyota Supra Turbo</t>
  </si>
  <si>
    <t>Volvo C70</t>
  </si>
  <si>
    <t>Sony CPD-1730</t>
  </si>
  <si>
    <t>Nanao T560i</t>
  </si>
  <si>
    <t>Nokia 447B</t>
  </si>
  <si>
    <t>E-Machines T16 II</t>
  </si>
  <si>
    <t>Nanao F560iW</t>
  </si>
  <si>
    <t>NEC 5FGe</t>
  </si>
  <si>
    <t>Mitsubishi PRO 17</t>
  </si>
  <si>
    <t>Sony 17se</t>
  </si>
  <si>
    <t>Mirror 16" Trinitron</t>
  </si>
  <si>
    <t>Altima V-Scan 70</t>
  </si>
  <si>
    <t>ViewSonic 17</t>
  </si>
  <si>
    <t>Tatung CM-17MBD</t>
  </si>
  <si>
    <t>Philips 1720</t>
  </si>
  <si>
    <t>Sigma Ergo View 17</t>
  </si>
  <si>
    <t>Spectre P766D</t>
  </si>
  <si>
    <t>Nanao F550iW</t>
  </si>
  <si>
    <t>Mitsubishi Scan 16</t>
  </si>
  <si>
    <t>SuperMac 17-T</t>
  </si>
  <si>
    <t>Orchestra Tuba</t>
  </si>
  <si>
    <t>Nanao F550i</t>
  </si>
  <si>
    <t>Relisys VividView 16</t>
  </si>
  <si>
    <t>Mitsubishi Scan 17FS</t>
  </si>
  <si>
    <t>Centro Plaza</t>
  </si>
  <si>
    <t>Mega Plaza</t>
  </si>
  <si>
    <t>Foco</t>
  </si>
  <si>
    <t>Brillntz</t>
  </si>
  <si>
    <t>FaltConvg</t>
  </si>
  <si>
    <t>Distorsion</t>
  </si>
  <si>
    <t>Uniformd</t>
  </si>
  <si>
    <t>Indep</t>
  </si>
  <si>
    <t>TC Bco. Crédito</t>
  </si>
  <si>
    <t>Plaza Norte</t>
  </si>
  <si>
    <t>TC. Metro</t>
  </si>
  <si>
    <t>TC. Bco. Wiese</t>
  </si>
  <si>
    <t>Lago Plaza</t>
  </si>
  <si>
    <t>Efectivo</t>
  </si>
  <si>
    <t>Assian Food</t>
  </si>
  <si>
    <r>
      <t>Y</t>
    </r>
    <r>
      <rPr>
        <b/>
        <vertAlign val="subscript"/>
        <sz val="14"/>
        <rFont val="Arial"/>
        <family val="2"/>
      </rPr>
      <t>t</t>
    </r>
    <r>
      <rPr>
        <b/>
        <sz val="14"/>
        <rFont val="Arial"/>
        <family val="2"/>
      </rPr>
      <t xml:space="preserve"> </t>
    </r>
  </si>
  <si>
    <r>
      <t>X</t>
    </r>
    <r>
      <rPr>
        <b/>
        <vertAlign val="subscript"/>
        <sz val="14"/>
        <rFont val="Arial"/>
        <family val="2"/>
      </rPr>
      <t>1t</t>
    </r>
    <r>
      <rPr>
        <b/>
        <sz val="14"/>
        <rFont val="Arial"/>
        <family val="2"/>
      </rPr>
      <t xml:space="preserve"> </t>
    </r>
  </si>
  <si>
    <r>
      <t>X</t>
    </r>
    <r>
      <rPr>
        <b/>
        <vertAlign val="subscript"/>
        <sz val="14"/>
        <rFont val="Arial"/>
        <family val="2"/>
      </rPr>
      <t>2t</t>
    </r>
    <r>
      <rPr>
        <b/>
        <sz val="14"/>
        <rFont val="Arial"/>
        <family val="2"/>
      </rPr>
      <t xml:space="preserve"> </t>
    </r>
  </si>
  <si>
    <r>
      <t>X</t>
    </r>
    <r>
      <rPr>
        <b/>
        <vertAlign val="subscript"/>
        <sz val="14"/>
        <rFont val="Arial"/>
        <family val="2"/>
      </rPr>
      <t>3t</t>
    </r>
    <r>
      <rPr>
        <b/>
        <sz val="14"/>
        <rFont val="Arial"/>
        <family val="2"/>
      </rPr>
      <t xml:space="preserve"> </t>
    </r>
  </si>
  <si>
    <t>TPera</t>
  </si>
  <si>
    <t>Tmanzana</t>
  </si>
  <si>
    <t>Tmelocoton</t>
  </si>
  <si>
    <t>Tnaranja</t>
  </si>
  <si>
    <t>Tpapaya</t>
  </si>
  <si>
    <t>Resumen</t>
  </si>
  <si>
    <t>Total a crédito</t>
  </si>
  <si>
    <t>Convergencia</t>
  </si>
  <si>
    <t>Distorsión</t>
  </si>
  <si>
    <t>Uniformidad</t>
  </si>
  <si>
    <t>Precio</t>
  </si>
  <si>
    <t>Brillantes</t>
  </si>
  <si>
    <t>Monitor</t>
  </si>
  <si>
    <t>Tiempo</t>
  </si>
  <si>
    <t>Eficiencia</t>
  </si>
  <si>
    <t xml:space="preserve">n = </t>
  </si>
  <si>
    <r>
      <t xml:space="preserve">Estimador de </t>
    </r>
    <r>
      <rPr>
        <sz val="11"/>
        <color theme="1"/>
        <rFont val="Calibri"/>
        <family val="2"/>
      </rPr>
      <t>β1</t>
    </r>
  </si>
  <si>
    <t>Estimador de βo</t>
  </si>
  <si>
    <t>Y</t>
  </si>
  <si>
    <t>X1</t>
  </si>
  <si>
    <t>X2</t>
  </si>
  <si>
    <t>Venta</t>
  </si>
  <si>
    <t>Demanda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</si>
</sst>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0.0"/>
  </numFmts>
  <fonts count="18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b/>
      <sz val="10"/>
      <color indexed="60"/>
      <name val="Arial"/>
      <family val="2"/>
    </font>
    <font>
      <b/>
      <sz val="10"/>
      <color indexed="17"/>
      <name val="Arial"/>
      <family val="2"/>
    </font>
    <font>
      <b/>
      <sz val="10"/>
      <color indexed="53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b/>
      <vertAlign val="subscript"/>
      <sz val="14"/>
      <name val="Arial"/>
      <family val="2"/>
    </font>
    <font>
      <b/>
      <sz val="10"/>
      <color theme="0"/>
      <name val="Arial"/>
      <family val="2"/>
    </font>
    <font>
      <sz val="12"/>
      <color theme="1"/>
      <name val="Times New Roman"/>
      <family val="1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165" fontId="0" fillId="0" borderId="0" xfId="1" applyNumberFormat="1" applyFont="1"/>
    <xf numFmtId="165" fontId="0" fillId="0" borderId="0" xfId="0" applyNumberFormat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0" fillId="0" borderId="5" xfId="0" applyBorder="1"/>
    <xf numFmtId="0" fontId="0" fillId="0" borderId="6" xfId="0" applyBorder="1"/>
    <xf numFmtId="0" fontId="2" fillId="2" borderId="0" xfId="0" applyFont="1" applyFill="1"/>
    <xf numFmtId="0" fontId="2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0" fillId="0" borderId="0" xfId="0" applyBorder="1"/>
    <xf numFmtId="0" fontId="0" fillId="0" borderId="0" xfId="0" applyFill="1" applyBorder="1" applyAlignment="1"/>
    <xf numFmtId="166" fontId="0" fillId="0" borderId="0" xfId="0" applyNumberFormat="1"/>
    <xf numFmtId="0" fontId="1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165" fontId="0" fillId="0" borderId="0" xfId="1" applyNumberFormat="1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0" xfId="0" applyFill="1" applyBorder="1" applyAlignment="1">
      <alignment wrapText="1"/>
    </xf>
    <xf numFmtId="0" fontId="10" fillId="0" borderId="0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0" fillId="0" borderId="0" xfId="0" applyNumberFormat="1"/>
    <xf numFmtId="0" fontId="12" fillId="0" borderId="13" xfId="0" applyFont="1" applyBorder="1" applyAlignment="1">
      <alignment horizontal="right"/>
    </xf>
    <xf numFmtId="0" fontId="12" fillId="0" borderId="14" xfId="0" applyFont="1" applyBorder="1" applyAlignment="1">
      <alignment horizontal="right"/>
    </xf>
    <xf numFmtId="0" fontId="12" fillId="0" borderId="15" xfId="0" applyFont="1" applyBorder="1" applyAlignment="1">
      <alignment horizontal="right"/>
    </xf>
    <xf numFmtId="165" fontId="1" fillId="0" borderId="1" xfId="1" applyNumberFormat="1" applyFont="1" applyFill="1" applyBorder="1"/>
    <xf numFmtId="165" fontId="1" fillId="0" borderId="2" xfId="1" applyNumberFormat="1" applyFont="1" applyFill="1" applyBorder="1"/>
    <xf numFmtId="165" fontId="1" fillId="0" borderId="3" xfId="1" applyNumberFormat="1" applyFont="1" applyFill="1" applyBorder="1"/>
    <xf numFmtId="0" fontId="15" fillId="0" borderId="4" xfId="0" applyFont="1" applyBorder="1"/>
    <xf numFmtId="0" fontId="0" fillId="4" borderId="0" xfId="0" applyFill="1" applyBorder="1"/>
    <xf numFmtId="0" fontId="2" fillId="4" borderId="10" xfId="0" applyFont="1" applyFill="1" applyBorder="1"/>
    <xf numFmtId="0" fontId="2" fillId="4" borderId="11" xfId="0" applyFont="1" applyFill="1" applyBorder="1"/>
    <xf numFmtId="0" fontId="2" fillId="4" borderId="12" xfId="0" applyFont="1" applyFill="1" applyBorder="1"/>
    <xf numFmtId="0" fontId="0" fillId="4" borderId="9" xfId="0" applyFill="1" applyBorder="1"/>
    <xf numFmtId="0" fontId="0" fillId="4" borderId="16" xfId="0" applyFill="1" applyBorder="1"/>
    <xf numFmtId="0" fontId="2" fillId="4" borderId="9" xfId="0" applyFont="1" applyFill="1" applyBorder="1"/>
    <xf numFmtId="0" fontId="0" fillId="4" borderId="8" xfId="0" applyFill="1" applyBorder="1"/>
    <xf numFmtId="0" fontId="0" fillId="4" borderId="7" xfId="0" applyFill="1" applyBorder="1"/>
    <xf numFmtId="0" fontId="0" fillId="4" borderId="17" xfId="0" applyFill="1" applyBorder="1"/>
    <xf numFmtId="0" fontId="0" fillId="0" borderId="0" xfId="0" applyAlignment="1">
      <alignment horizontal="left" indent="1"/>
    </xf>
    <xf numFmtId="0" fontId="0" fillId="5" borderId="0" xfId="0" applyFill="1"/>
    <xf numFmtId="0" fontId="2" fillId="5" borderId="0" xfId="0" applyFont="1" applyFill="1"/>
    <xf numFmtId="0" fontId="4" fillId="5" borderId="0" xfId="0" applyFont="1" applyFill="1" applyAlignment="1">
      <alignment horizontal="right"/>
    </xf>
    <xf numFmtId="0" fontId="0" fillId="5" borderId="0" xfId="0" applyFill="1" applyBorder="1" applyAlignment="1"/>
    <xf numFmtId="0" fontId="0" fillId="6" borderId="0" xfId="0" applyFill="1"/>
    <xf numFmtId="0" fontId="2" fillId="6" borderId="0" xfId="0" applyFont="1" applyFill="1"/>
    <xf numFmtId="0" fontId="0" fillId="6" borderId="0" xfId="0" applyFill="1" applyBorder="1" applyAlignment="1"/>
    <xf numFmtId="43" fontId="0" fillId="0" borderId="0" xfId="0" applyNumberFormat="1"/>
    <xf numFmtId="0" fontId="10" fillId="6" borderId="0" xfId="0" applyFont="1" applyFill="1" applyBorder="1" applyAlignment="1">
      <alignment horizontal="center"/>
    </xf>
    <xf numFmtId="0" fontId="0" fillId="6" borderId="0" xfId="0" applyFill="1" applyBorder="1"/>
    <xf numFmtId="0" fontId="10" fillId="5" borderId="0" xfId="0" applyFont="1" applyFill="1" applyBorder="1" applyAlignment="1">
      <alignment horizontal="center"/>
    </xf>
    <xf numFmtId="0" fontId="0" fillId="5" borderId="0" xfId="0" applyFill="1" applyBorder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9" xfId="0" applyFont="1" applyBorder="1"/>
    <xf numFmtId="0" fontId="1" fillId="0" borderId="0" xfId="0" applyFont="1" applyBorder="1"/>
    <xf numFmtId="0" fontId="1" fillId="0" borderId="16" xfId="0" applyFont="1" applyBorder="1"/>
    <xf numFmtId="0" fontId="1" fillId="0" borderId="8" xfId="0" applyFont="1" applyBorder="1"/>
    <xf numFmtId="0" fontId="1" fillId="0" borderId="7" xfId="0" applyFont="1" applyBorder="1"/>
    <xf numFmtId="0" fontId="1" fillId="0" borderId="17" xfId="0" applyFont="1" applyBorder="1"/>
    <xf numFmtId="0" fontId="16" fillId="0" borderId="18" xfId="0" applyFont="1" applyBorder="1" applyAlignment="1">
      <alignment wrapText="1"/>
    </xf>
    <xf numFmtId="0" fontId="1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layout/>
      <c:txPr>
        <a:bodyPr/>
        <a:lstStyle/>
        <a:p>
          <a:pPr>
            <a:defRPr sz="1000" baseline="0"/>
          </a:pPr>
          <a:endParaRPr lang="es-PE"/>
        </a:p>
      </c:txPr>
    </c:title>
    <c:plotArea>
      <c:layout/>
      <c:scatterChart>
        <c:scatterStyle val="lineMarker"/>
        <c:ser>
          <c:idx val="0"/>
          <c:order val="0"/>
          <c:tx>
            <c:strRef>
              <c:f>[1]Hoja1!$B$1</c:f>
              <c:strCache>
                <c:ptCount val="1"/>
                <c:pt idx="0">
                  <c:v>X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1099681688725097"/>
                  <c:y val="-1.3401266018218322E-3"/>
                </c:manualLayout>
              </c:layout>
              <c:numFmt formatCode="General" sourceLinked="0"/>
            </c:trendlineLbl>
          </c:trendline>
          <c:xVal>
            <c:numRef>
              <c:f>[1]Hoja1!$A$2:$A$11</c:f>
              <c:numCache>
                <c:formatCode>General</c:formatCode>
                <c:ptCount val="10"/>
                <c:pt idx="0">
                  <c:v>96</c:v>
                </c:pt>
                <c:pt idx="1">
                  <c:v>90</c:v>
                </c:pt>
                <c:pt idx="2">
                  <c:v>95</c:v>
                </c:pt>
                <c:pt idx="3">
                  <c:v>92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97</c:v>
                </c:pt>
              </c:numCache>
            </c:numRef>
          </c:xVal>
          <c:yVal>
            <c:numRef>
              <c:f>[1]Hoja1!$B$2:$B$11</c:f>
              <c:numCache>
                <c:formatCode>General</c:formatCode>
                <c:ptCount val="10"/>
                <c:pt idx="0">
                  <c:v>13</c:v>
                </c:pt>
                <c:pt idx="1">
                  <c:v>8.8000000000000007</c:v>
                </c:pt>
                <c:pt idx="2">
                  <c:v>11.2</c:v>
                </c:pt>
                <c:pt idx="3">
                  <c:v>10.5</c:v>
                </c:pt>
                <c:pt idx="4">
                  <c:v>12.8</c:v>
                </c:pt>
                <c:pt idx="5">
                  <c:v>11.6</c:v>
                </c:pt>
                <c:pt idx="6">
                  <c:v>13.4</c:v>
                </c:pt>
                <c:pt idx="7">
                  <c:v>11</c:v>
                </c:pt>
              </c:numCache>
            </c:numRef>
          </c:yVal>
        </c:ser>
        <c:axId val="35240960"/>
        <c:axId val="36990976"/>
      </c:scatterChart>
      <c:valAx>
        <c:axId val="3524096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700" baseline="0"/>
            </a:pPr>
            <a:endParaRPr lang="es-PE"/>
          </a:p>
        </c:txPr>
        <c:crossAx val="36990976"/>
        <c:crosses val="autoZero"/>
        <c:crossBetween val="midCat"/>
      </c:valAx>
      <c:valAx>
        <c:axId val="36990976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sz="700" baseline="0"/>
            </a:pPr>
            <a:endParaRPr lang="es-PE"/>
          </a:p>
        </c:txPr>
        <c:crossAx val="35240960"/>
        <c:crosses val="autoZero"/>
        <c:crossBetween val="midCat"/>
      </c:valAx>
      <c:spPr>
        <a:noFill/>
        <a:ln w="25400">
          <a:noFill/>
        </a:ln>
      </c:spPr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layout/>
      <c:txPr>
        <a:bodyPr/>
        <a:lstStyle/>
        <a:p>
          <a:pPr>
            <a:defRPr sz="1000" baseline="0"/>
          </a:pPr>
          <a:endParaRPr lang="es-PE"/>
        </a:p>
      </c:txPr>
    </c:title>
    <c:plotArea>
      <c:layout/>
      <c:scatterChart>
        <c:scatterStyle val="lineMarker"/>
        <c:ser>
          <c:idx val="0"/>
          <c:order val="0"/>
          <c:tx>
            <c:strRef>
              <c:f>[1]Hoja1!$B$1</c:f>
              <c:strCache>
                <c:ptCount val="1"/>
                <c:pt idx="0">
                  <c:v>X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-0.31809259842519683"/>
                  <c:y val="-2.0947969739076748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sz="1000" baseline="0"/>
                  </a:pPr>
                  <a:endParaRPr lang="es-PE"/>
                </a:p>
              </c:txPr>
            </c:trendlineLbl>
          </c:trendline>
          <c:xVal>
            <c:numRef>
              <c:f>[1]Hoja1!$A$2:$A$11</c:f>
              <c:numCache>
                <c:formatCode>General</c:formatCode>
                <c:ptCount val="10"/>
                <c:pt idx="0">
                  <c:v>96</c:v>
                </c:pt>
                <c:pt idx="1">
                  <c:v>90</c:v>
                </c:pt>
                <c:pt idx="2">
                  <c:v>95</c:v>
                </c:pt>
                <c:pt idx="3">
                  <c:v>92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97</c:v>
                </c:pt>
              </c:numCache>
            </c:numRef>
          </c:xVal>
          <c:yVal>
            <c:numRef>
              <c:f>[1]Hoja1!$B$2:$B$11</c:f>
              <c:numCache>
                <c:formatCode>General</c:formatCode>
                <c:ptCount val="10"/>
                <c:pt idx="0">
                  <c:v>13</c:v>
                </c:pt>
                <c:pt idx="1">
                  <c:v>8.8000000000000007</c:v>
                </c:pt>
                <c:pt idx="2">
                  <c:v>11.2</c:v>
                </c:pt>
                <c:pt idx="3">
                  <c:v>10.5</c:v>
                </c:pt>
                <c:pt idx="4">
                  <c:v>12.8</c:v>
                </c:pt>
                <c:pt idx="5">
                  <c:v>11.6</c:v>
                </c:pt>
                <c:pt idx="6">
                  <c:v>13.4</c:v>
                </c:pt>
                <c:pt idx="7">
                  <c:v>11</c:v>
                </c:pt>
              </c:numCache>
            </c:numRef>
          </c:yVal>
        </c:ser>
        <c:axId val="37015552"/>
        <c:axId val="37017088"/>
      </c:scatterChart>
      <c:valAx>
        <c:axId val="37015552"/>
        <c:scaling>
          <c:orientation val="minMax"/>
        </c:scaling>
        <c:axPos val="b"/>
        <c:numFmt formatCode="General" sourceLinked="1"/>
        <c:tickLblPos val="nextTo"/>
        <c:crossAx val="37017088"/>
        <c:crosses val="autoZero"/>
        <c:crossBetween val="midCat"/>
      </c:valAx>
      <c:valAx>
        <c:axId val="37017088"/>
        <c:scaling>
          <c:orientation val="minMax"/>
        </c:scaling>
        <c:axPos val="l"/>
        <c:numFmt formatCode="General" sourceLinked="1"/>
        <c:tickLblPos val="nextTo"/>
        <c:txPr>
          <a:bodyPr/>
          <a:lstStyle/>
          <a:p>
            <a:pPr>
              <a:defRPr baseline="0"/>
            </a:pPr>
            <a:endParaRPr lang="es-PE"/>
          </a:p>
        </c:txPr>
        <c:crossAx val="37015552"/>
        <c:crosses val="autoZero"/>
        <c:crossBetween val="midCat"/>
      </c:valAx>
    </c:plotArea>
    <c:plotVisOnly val="1"/>
  </c:chart>
  <c:txPr>
    <a:bodyPr/>
    <a:lstStyle/>
    <a:p>
      <a:pPr>
        <a:defRPr sz="700" baseline="0"/>
      </a:pPr>
      <a:endParaRPr lang="es-PE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X1t vs Y</a:t>
            </a:r>
          </a:p>
        </c:rich>
      </c:tx>
      <c:layout>
        <c:manualLayout>
          <c:xMode val="edge"/>
          <c:yMode val="edge"/>
          <c:x val="0.35748876596648443"/>
          <c:y val="2.20264317180616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009694882470194"/>
          <c:y val="5.7268722466960353E-2"/>
          <c:w val="0.8115961173293077"/>
          <c:h val="0.8281938325991248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'Analisis de datos 1'!$D$20:$D$39</c:f>
              <c:numCache>
                <c:formatCode>_(* #,##0_);_(* \(#,##0\);_(* "-"??_);_(@_)</c:formatCode>
                <c:ptCount val="20"/>
                <c:pt idx="0">
                  <c:v>1179</c:v>
                </c:pt>
                <c:pt idx="1">
                  <c:v>1018</c:v>
                </c:pt>
                <c:pt idx="2">
                  <c:v>909</c:v>
                </c:pt>
                <c:pt idx="3">
                  <c:v>930</c:v>
                </c:pt>
                <c:pt idx="4">
                  <c:v>1668</c:v>
                </c:pt>
                <c:pt idx="5">
                  <c:v>1647</c:v>
                </c:pt>
                <c:pt idx="6">
                  <c:v>2096</c:v>
                </c:pt>
                <c:pt idx="7">
                  <c:v>2264</c:v>
                </c:pt>
                <c:pt idx="8">
                  <c:v>2170</c:v>
                </c:pt>
                <c:pt idx="9">
                  <c:v>2769</c:v>
                </c:pt>
                <c:pt idx="10">
                  <c:v>2976</c:v>
                </c:pt>
                <c:pt idx="11">
                  <c:v>3029</c:v>
                </c:pt>
                <c:pt idx="12">
                  <c:v>3480</c:v>
                </c:pt>
                <c:pt idx="13">
                  <c:v>3642</c:v>
                </c:pt>
                <c:pt idx="14">
                  <c:v>4151</c:v>
                </c:pt>
                <c:pt idx="15">
                  <c:v>4708</c:v>
                </c:pt>
                <c:pt idx="16">
                  <c:v>5614</c:v>
                </c:pt>
                <c:pt idx="17">
                  <c:v>6095</c:v>
                </c:pt>
                <c:pt idx="18">
                  <c:v>6660</c:v>
                </c:pt>
                <c:pt idx="19">
                  <c:v>6850</c:v>
                </c:pt>
              </c:numCache>
            </c:numRef>
          </c:xVal>
          <c:yVal>
            <c:numRef>
              <c:f>'Analisis de datos 1'!$C$20:$C$39</c:f>
              <c:numCache>
                <c:formatCode>_(* #,##0_);_(* \(#,##0\);_(* "-"??_);_(@_)</c:formatCode>
                <c:ptCount val="20"/>
                <c:pt idx="0">
                  <c:v>172900</c:v>
                </c:pt>
                <c:pt idx="1">
                  <c:v>211710</c:v>
                </c:pt>
                <c:pt idx="2">
                  <c:v>220160</c:v>
                </c:pt>
                <c:pt idx="3">
                  <c:v>222370</c:v>
                </c:pt>
                <c:pt idx="4">
                  <c:v>249610</c:v>
                </c:pt>
                <c:pt idx="5">
                  <c:v>281670</c:v>
                </c:pt>
                <c:pt idx="6">
                  <c:v>319760</c:v>
                </c:pt>
                <c:pt idx="7">
                  <c:v>320110</c:v>
                </c:pt>
                <c:pt idx="8">
                  <c:v>341030</c:v>
                </c:pt>
                <c:pt idx="9">
                  <c:v>386330</c:v>
                </c:pt>
                <c:pt idx="10">
                  <c:v>403540</c:v>
                </c:pt>
                <c:pt idx="11">
                  <c:v>433630</c:v>
                </c:pt>
                <c:pt idx="12">
                  <c:v>462300</c:v>
                </c:pt>
                <c:pt idx="13">
                  <c:v>471830</c:v>
                </c:pt>
                <c:pt idx="14">
                  <c:v>535650</c:v>
                </c:pt>
                <c:pt idx="15">
                  <c:v>578840</c:v>
                </c:pt>
                <c:pt idx="16">
                  <c:v>675400</c:v>
                </c:pt>
                <c:pt idx="17">
                  <c:v>813020</c:v>
                </c:pt>
                <c:pt idx="18">
                  <c:v>917140</c:v>
                </c:pt>
                <c:pt idx="19">
                  <c:v>1016000</c:v>
                </c:pt>
              </c:numCache>
            </c:numRef>
          </c:yVal>
        </c:ser>
        <c:axId val="38614144"/>
        <c:axId val="38616064"/>
      </c:scatterChart>
      <c:valAx>
        <c:axId val="38614144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616064"/>
        <c:crosses val="autoZero"/>
        <c:crossBetween val="midCat"/>
      </c:valAx>
      <c:valAx>
        <c:axId val="38616064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614144"/>
        <c:crosses val="autoZero"/>
        <c:crossBetween val="midCat"/>
      </c:valAx>
      <c:spPr>
        <a:solidFill>
          <a:srgbClr val="FFFF99"/>
        </a:solidFill>
        <a:ln w="25400">
          <a:noFill/>
        </a:ln>
      </c:spPr>
    </c:plotArea>
    <c:plotVisOnly val="1"/>
    <c:dispBlanksAs val="gap"/>
  </c:chart>
  <c:spPr>
    <a:solidFill>
      <a:srgbClr val="99CC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X1t vs Y</a:t>
            </a:r>
          </a:p>
        </c:rich>
      </c:tx>
      <c:layout>
        <c:manualLayout>
          <c:xMode val="edge"/>
          <c:yMode val="edge"/>
          <c:x val="0.35903656701403486"/>
          <c:y val="2.173913043478261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975920058264482"/>
          <c:y val="5.6521739130434782E-2"/>
          <c:w val="0.81204914821294738"/>
          <c:h val="0.83043478260869563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forward val="2"/>
            <c:dispRSqr val="1"/>
            <c:dispEq val="1"/>
            <c:trendlineLbl>
              <c:layout>
                <c:manualLayout>
                  <c:x val="-0.30670173803929091"/>
                  <c:y val="-4.6006618737875128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</c:trendlineLbl>
          </c:trendline>
          <c:xVal>
            <c:numRef>
              <c:f>'Analisis de datos 1'!$D$20:$D$39</c:f>
              <c:numCache>
                <c:formatCode>_(* #,##0_);_(* \(#,##0\);_(* "-"??_);_(@_)</c:formatCode>
                <c:ptCount val="20"/>
                <c:pt idx="0">
                  <c:v>1179</c:v>
                </c:pt>
                <c:pt idx="1">
                  <c:v>1018</c:v>
                </c:pt>
                <c:pt idx="2">
                  <c:v>909</c:v>
                </c:pt>
                <c:pt idx="3">
                  <c:v>930</c:v>
                </c:pt>
                <c:pt idx="4">
                  <c:v>1668</c:v>
                </c:pt>
                <c:pt idx="5">
                  <c:v>1647</c:v>
                </c:pt>
                <c:pt idx="6">
                  <c:v>2096</c:v>
                </c:pt>
                <c:pt idx="7">
                  <c:v>2264</c:v>
                </c:pt>
                <c:pt idx="8">
                  <c:v>2170</c:v>
                </c:pt>
                <c:pt idx="9">
                  <c:v>2769</c:v>
                </c:pt>
                <c:pt idx="10">
                  <c:v>2976</c:v>
                </c:pt>
                <c:pt idx="11">
                  <c:v>3029</c:v>
                </c:pt>
                <c:pt idx="12">
                  <c:v>3480</c:v>
                </c:pt>
                <c:pt idx="13">
                  <c:v>3642</c:v>
                </c:pt>
                <c:pt idx="14">
                  <c:v>4151</c:v>
                </c:pt>
                <c:pt idx="15">
                  <c:v>4708</c:v>
                </c:pt>
                <c:pt idx="16">
                  <c:v>5614</c:v>
                </c:pt>
                <c:pt idx="17">
                  <c:v>6095</c:v>
                </c:pt>
                <c:pt idx="18">
                  <c:v>6660</c:v>
                </c:pt>
                <c:pt idx="19">
                  <c:v>6850</c:v>
                </c:pt>
              </c:numCache>
            </c:numRef>
          </c:xVal>
          <c:yVal>
            <c:numRef>
              <c:f>'Analisis de datos 1'!$C$20:$C$39</c:f>
              <c:numCache>
                <c:formatCode>_(* #,##0_);_(* \(#,##0\);_(* "-"??_);_(@_)</c:formatCode>
                <c:ptCount val="20"/>
                <c:pt idx="0">
                  <c:v>172900</c:v>
                </c:pt>
                <c:pt idx="1">
                  <c:v>211710</c:v>
                </c:pt>
                <c:pt idx="2">
                  <c:v>220160</c:v>
                </c:pt>
                <c:pt idx="3">
                  <c:v>222370</c:v>
                </c:pt>
                <c:pt idx="4">
                  <c:v>249610</c:v>
                </c:pt>
                <c:pt idx="5">
                  <c:v>281670</c:v>
                </c:pt>
                <c:pt idx="6">
                  <c:v>319760</c:v>
                </c:pt>
                <c:pt idx="7">
                  <c:v>320110</c:v>
                </c:pt>
                <c:pt idx="8">
                  <c:v>341030</c:v>
                </c:pt>
                <c:pt idx="9">
                  <c:v>386330</c:v>
                </c:pt>
                <c:pt idx="10">
                  <c:v>403540</c:v>
                </c:pt>
                <c:pt idx="11">
                  <c:v>433630</c:v>
                </c:pt>
                <c:pt idx="12">
                  <c:v>462300</c:v>
                </c:pt>
                <c:pt idx="13">
                  <c:v>471830</c:v>
                </c:pt>
                <c:pt idx="14">
                  <c:v>535650</c:v>
                </c:pt>
                <c:pt idx="15">
                  <c:v>578840</c:v>
                </c:pt>
                <c:pt idx="16">
                  <c:v>675400</c:v>
                </c:pt>
                <c:pt idx="17">
                  <c:v>813020</c:v>
                </c:pt>
                <c:pt idx="18">
                  <c:v>917140</c:v>
                </c:pt>
                <c:pt idx="19">
                  <c:v>1016000</c:v>
                </c:pt>
              </c:numCache>
            </c:numRef>
          </c:yVal>
        </c:ser>
        <c:axId val="38632448"/>
        <c:axId val="38642432"/>
      </c:scatterChart>
      <c:valAx>
        <c:axId val="38632448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642432"/>
        <c:crosses val="autoZero"/>
        <c:crossBetween val="midCat"/>
      </c:valAx>
      <c:valAx>
        <c:axId val="38642432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632448"/>
        <c:crosses val="autoZero"/>
        <c:crossBetween val="midCat"/>
      </c:valAx>
      <c:spPr>
        <a:solidFill>
          <a:srgbClr val="CCFFFF"/>
        </a:solidFill>
        <a:ln w="25400">
          <a:noFill/>
        </a:ln>
      </c:spPr>
    </c:plotArea>
    <c:plotVisOnly val="1"/>
    <c:dispBlanksAs val="gap"/>
  </c:chart>
  <c:spPr>
    <a:solidFill>
      <a:srgbClr val="FFCC00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Y vs X3t</a:t>
            </a:r>
          </a:p>
        </c:rich>
      </c:tx>
      <c:layout>
        <c:manualLayout>
          <c:xMode val="edge"/>
          <c:yMode val="edge"/>
          <c:x val="0.30622045340120996"/>
          <c:y val="2.325581395348837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875614294742453"/>
          <c:y val="6.0465116279069767E-2"/>
          <c:w val="0.80143634288597632"/>
          <c:h val="0.762790697674426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circle"/>
            <c:size val="3"/>
            <c:spPr>
              <a:solidFill>
                <a:srgbClr val="0000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layout>
                <c:manualLayout>
                  <c:x val="-0.36488708003815151"/>
                  <c:y val="-1.336995666239378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</c:trendlineLbl>
          </c:trendline>
          <c:xVal>
            <c:numRef>
              <c:f>'Analisis de datos 1'!$F$20:$F$39</c:f>
              <c:numCache>
                <c:formatCode>_(* #,##0_);_(* \(#,##0\);_(* "-"??_);_(@_)</c:formatCode>
                <c:ptCount val="20"/>
                <c:pt idx="0">
                  <c:v>1636</c:v>
                </c:pt>
                <c:pt idx="1">
                  <c:v>2142</c:v>
                </c:pt>
                <c:pt idx="2">
                  <c:v>2135</c:v>
                </c:pt>
                <c:pt idx="3">
                  <c:v>3507</c:v>
                </c:pt>
                <c:pt idx="4">
                  <c:v>4214</c:v>
                </c:pt>
                <c:pt idx="5">
                  <c:v>5640</c:v>
                </c:pt>
                <c:pt idx="6">
                  <c:v>69048</c:v>
                </c:pt>
                <c:pt idx="7">
                  <c:v>62964</c:v>
                </c:pt>
                <c:pt idx="8">
                  <c:v>73876</c:v>
                </c:pt>
                <c:pt idx="9">
                  <c:v>84599</c:v>
                </c:pt>
                <c:pt idx="10">
                  <c:v>99652</c:v>
                </c:pt>
                <c:pt idx="11">
                  <c:v>124050</c:v>
                </c:pt>
                <c:pt idx="12">
                  <c:v>144850</c:v>
                </c:pt>
                <c:pt idx="13">
                  <c:v>158490</c:v>
                </c:pt>
                <c:pt idx="14">
                  <c:v>176780</c:v>
                </c:pt>
                <c:pt idx="15">
                  <c:v>196320</c:v>
                </c:pt>
                <c:pt idx="16">
                  <c:v>235340</c:v>
                </c:pt>
                <c:pt idx="17">
                  <c:v>281960</c:v>
                </c:pt>
                <c:pt idx="18">
                  <c:v>319250</c:v>
                </c:pt>
                <c:pt idx="19">
                  <c:v>372840</c:v>
                </c:pt>
              </c:numCache>
            </c:numRef>
          </c:xVal>
          <c:yVal>
            <c:numRef>
              <c:f>'Analisis de datos 1'!$C$20:$C$39</c:f>
              <c:numCache>
                <c:formatCode>_(* #,##0_);_(* \(#,##0\);_(* "-"??_);_(@_)</c:formatCode>
                <c:ptCount val="20"/>
                <c:pt idx="0">
                  <c:v>172900</c:v>
                </c:pt>
                <c:pt idx="1">
                  <c:v>211710</c:v>
                </c:pt>
                <c:pt idx="2">
                  <c:v>220160</c:v>
                </c:pt>
                <c:pt idx="3">
                  <c:v>222370</c:v>
                </c:pt>
                <c:pt idx="4">
                  <c:v>249610</c:v>
                </c:pt>
                <c:pt idx="5">
                  <c:v>281670</c:v>
                </c:pt>
                <c:pt idx="6">
                  <c:v>319760</c:v>
                </c:pt>
                <c:pt idx="7">
                  <c:v>320110</c:v>
                </c:pt>
                <c:pt idx="8">
                  <c:v>341030</c:v>
                </c:pt>
                <c:pt idx="9">
                  <c:v>386330</c:v>
                </c:pt>
                <c:pt idx="10">
                  <c:v>403540</c:v>
                </c:pt>
                <c:pt idx="11">
                  <c:v>433630</c:v>
                </c:pt>
                <c:pt idx="12">
                  <c:v>462300</c:v>
                </c:pt>
                <c:pt idx="13">
                  <c:v>471830</c:v>
                </c:pt>
                <c:pt idx="14">
                  <c:v>535650</c:v>
                </c:pt>
                <c:pt idx="15">
                  <c:v>578840</c:v>
                </c:pt>
                <c:pt idx="16">
                  <c:v>675400</c:v>
                </c:pt>
                <c:pt idx="17">
                  <c:v>813020</c:v>
                </c:pt>
                <c:pt idx="18">
                  <c:v>917140</c:v>
                </c:pt>
                <c:pt idx="19">
                  <c:v>1016000</c:v>
                </c:pt>
              </c:numCache>
            </c:numRef>
          </c:yVal>
        </c:ser>
        <c:axId val="38699776"/>
        <c:axId val="38701312"/>
      </c:scatterChart>
      <c:valAx>
        <c:axId val="38699776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701312"/>
        <c:crosses val="autoZero"/>
        <c:crossBetween val="midCat"/>
      </c:valAx>
      <c:valAx>
        <c:axId val="38701312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699776"/>
        <c:crosses val="autoZero"/>
        <c:crossBetween val="midCat"/>
      </c:valAx>
      <c:spPr>
        <a:solidFill>
          <a:srgbClr val="CCFFFF"/>
        </a:solidFill>
        <a:ln w="25400">
          <a:noFill/>
        </a:ln>
      </c:spPr>
    </c:plotArea>
    <c:plotVisOnly val="1"/>
    <c:dispBlanksAs val="gap"/>
  </c:chart>
  <c:spPr>
    <a:solidFill>
      <a:srgbClr val="99CC00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de Y vs X2t </a:t>
            </a:r>
          </a:p>
        </c:rich>
      </c:tx>
      <c:layout>
        <c:manualLayout>
          <c:xMode val="edge"/>
          <c:yMode val="edge"/>
          <c:x val="0.30396508462654531"/>
          <c:y val="7.563040726432690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1674021366091999"/>
          <c:y val="5.4621960802013904E-2"/>
          <c:w val="0.82378943224875834"/>
          <c:h val="0.83613616920005507"/>
        </c:manualLayout>
      </c:layout>
      <c:scatterChart>
        <c:scatterStyle val="lineMarker"/>
        <c:ser>
          <c:idx val="0"/>
          <c:order val="0"/>
          <c:tx>
            <c:strRef>
              <c:f>'Analisis de datos 1'!$E$19</c:f>
              <c:strCache>
                <c:ptCount val="1"/>
                <c:pt idx="0">
                  <c:v>X2t 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'Analisis de datos 1'!$C$20:$C$39</c:f>
              <c:numCache>
                <c:formatCode>_(* #,##0_);_(* \(#,##0\);_(* "-"??_);_(@_)</c:formatCode>
                <c:ptCount val="20"/>
                <c:pt idx="0">
                  <c:v>172900</c:v>
                </c:pt>
                <c:pt idx="1">
                  <c:v>211710</c:v>
                </c:pt>
                <c:pt idx="2">
                  <c:v>220160</c:v>
                </c:pt>
                <c:pt idx="3">
                  <c:v>222370</c:v>
                </c:pt>
                <c:pt idx="4">
                  <c:v>249610</c:v>
                </c:pt>
                <c:pt idx="5">
                  <c:v>281670</c:v>
                </c:pt>
                <c:pt idx="6">
                  <c:v>319760</c:v>
                </c:pt>
                <c:pt idx="7">
                  <c:v>320110</c:v>
                </c:pt>
                <c:pt idx="8">
                  <c:v>341030</c:v>
                </c:pt>
                <c:pt idx="9">
                  <c:v>386330</c:v>
                </c:pt>
                <c:pt idx="10">
                  <c:v>403540</c:v>
                </c:pt>
                <c:pt idx="11">
                  <c:v>433630</c:v>
                </c:pt>
                <c:pt idx="12">
                  <c:v>462300</c:v>
                </c:pt>
                <c:pt idx="13">
                  <c:v>471830</c:v>
                </c:pt>
                <c:pt idx="14">
                  <c:v>535650</c:v>
                </c:pt>
                <c:pt idx="15">
                  <c:v>578840</c:v>
                </c:pt>
                <c:pt idx="16">
                  <c:v>675400</c:v>
                </c:pt>
                <c:pt idx="17">
                  <c:v>813020</c:v>
                </c:pt>
                <c:pt idx="18">
                  <c:v>917140</c:v>
                </c:pt>
                <c:pt idx="19">
                  <c:v>1016000</c:v>
                </c:pt>
              </c:numCache>
            </c:numRef>
          </c:xVal>
          <c:yVal>
            <c:numRef>
              <c:f>'Analisis de datos 1'!$E$20:$E$39</c:f>
              <c:numCache>
                <c:formatCode>_(* #,##0_);_(* \(#,##0\);_(* "-"??_);_(@_)</c:formatCode>
                <c:ptCount val="20"/>
                <c:pt idx="0">
                  <c:v>38079</c:v>
                </c:pt>
                <c:pt idx="1">
                  <c:v>44511</c:v>
                </c:pt>
                <c:pt idx="2">
                  <c:v>52756</c:v>
                </c:pt>
                <c:pt idx="3">
                  <c:v>64143</c:v>
                </c:pt>
                <c:pt idx="4">
                  <c:v>80191</c:v>
                </c:pt>
                <c:pt idx="5">
                  <c:v>105390</c:v>
                </c:pt>
                <c:pt idx="6">
                  <c:v>133490</c:v>
                </c:pt>
                <c:pt idx="7">
                  <c:v>157980</c:v>
                </c:pt>
                <c:pt idx="8">
                  <c:v>185180</c:v>
                </c:pt>
                <c:pt idx="9">
                  <c:v>218230</c:v>
                </c:pt>
                <c:pt idx="10">
                  <c:v>254800</c:v>
                </c:pt>
                <c:pt idx="11">
                  <c:v>292210</c:v>
                </c:pt>
                <c:pt idx="12">
                  <c:v>332450</c:v>
                </c:pt>
                <c:pt idx="13">
                  <c:v>363680</c:v>
                </c:pt>
                <c:pt idx="14">
                  <c:v>398770</c:v>
                </c:pt>
                <c:pt idx="15">
                  <c:v>438290</c:v>
                </c:pt>
                <c:pt idx="16">
                  <c:v>480110</c:v>
                </c:pt>
                <c:pt idx="17">
                  <c:v>523490</c:v>
                </c:pt>
                <c:pt idx="18">
                  <c:v>566950</c:v>
                </c:pt>
                <c:pt idx="19">
                  <c:v>606070</c:v>
                </c:pt>
              </c:numCache>
            </c:numRef>
          </c:yVal>
        </c:ser>
        <c:axId val="38712448"/>
        <c:axId val="38714368"/>
      </c:scatterChart>
      <c:valAx>
        <c:axId val="38712448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714368"/>
        <c:crosses val="autoZero"/>
        <c:crossBetween val="midCat"/>
      </c:valAx>
      <c:valAx>
        <c:axId val="38714368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8712448"/>
        <c:crosses val="autoZero"/>
        <c:crossBetween val="midCat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CC99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de X1t vs X2t</a:t>
            </a:r>
          </a:p>
        </c:rich>
      </c:tx>
      <c:layout>
        <c:manualLayout>
          <c:xMode val="edge"/>
          <c:yMode val="edge"/>
          <c:x val="0.28636363636363638"/>
          <c:y val="3.896120367121429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2045454545454549"/>
          <c:y val="5.6277294191753723E-2"/>
          <c:w val="0.83409090909090911"/>
          <c:h val="0.83117234498589998"/>
        </c:manualLayout>
      </c:layout>
      <c:scatterChart>
        <c:scatterStyle val="lineMarker"/>
        <c:ser>
          <c:idx val="0"/>
          <c:order val="0"/>
          <c:tx>
            <c:strRef>
              <c:f>'Analisis de datos 1'!$E$19</c:f>
              <c:strCache>
                <c:ptCount val="1"/>
                <c:pt idx="0">
                  <c:v>X2t 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'Analisis de datos 1'!$D$20:$D$39</c:f>
              <c:numCache>
                <c:formatCode>_(* #,##0_);_(* \(#,##0\);_(* "-"??_);_(@_)</c:formatCode>
                <c:ptCount val="20"/>
                <c:pt idx="0">
                  <c:v>1179</c:v>
                </c:pt>
                <c:pt idx="1">
                  <c:v>1018</c:v>
                </c:pt>
                <c:pt idx="2">
                  <c:v>909</c:v>
                </c:pt>
                <c:pt idx="3">
                  <c:v>930</c:v>
                </c:pt>
                <c:pt idx="4">
                  <c:v>1668</c:v>
                </c:pt>
                <c:pt idx="5">
                  <c:v>1647</c:v>
                </c:pt>
                <c:pt idx="6">
                  <c:v>2096</c:v>
                </c:pt>
                <c:pt idx="7">
                  <c:v>2264</c:v>
                </c:pt>
                <c:pt idx="8">
                  <c:v>2170</c:v>
                </c:pt>
                <c:pt idx="9">
                  <c:v>2769</c:v>
                </c:pt>
                <c:pt idx="10">
                  <c:v>2976</c:v>
                </c:pt>
                <c:pt idx="11">
                  <c:v>3029</c:v>
                </c:pt>
                <c:pt idx="12">
                  <c:v>3480</c:v>
                </c:pt>
                <c:pt idx="13">
                  <c:v>3642</c:v>
                </c:pt>
                <c:pt idx="14">
                  <c:v>4151</c:v>
                </c:pt>
                <c:pt idx="15">
                  <c:v>4708</c:v>
                </c:pt>
                <c:pt idx="16">
                  <c:v>5614</c:v>
                </c:pt>
                <c:pt idx="17">
                  <c:v>6095</c:v>
                </c:pt>
                <c:pt idx="18">
                  <c:v>6660</c:v>
                </c:pt>
                <c:pt idx="19">
                  <c:v>6850</c:v>
                </c:pt>
              </c:numCache>
            </c:numRef>
          </c:xVal>
          <c:yVal>
            <c:numRef>
              <c:f>'Analisis de datos 1'!$E$20:$E$39</c:f>
              <c:numCache>
                <c:formatCode>_(* #,##0_);_(* \(#,##0\);_(* "-"??_);_(@_)</c:formatCode>
                <c:ptCount val="20"/>
                <c:pt idx="0">
                  <c:v>38079</c:v>
                </c:pt>
                <c:pt idx="1">
                  <c:v>44511</c:v>
                </c:pt>
                <c:pt idx="2">
                  <c:v>52756</c:v>
                </c:pt>
                <c:pt idx="3">
                  <c:v>64143</c:v>
                </c:pt>
                <c:pt idx="4">
                  <c:v>80191</c:v>
                </c:pt>
                <c:pt idx="5">
                  <c:v>105390</c:v>
                </c:pt>
                <c:pt idx="6">
                  <c:v>133490</c:v>
                </c:pt>
                <c:pt idx="7">
                  <c:v>157980</c:v>
                </c:pt>
                <c:pt idx="8">
                  <c:v>185180</c:v>
                </c:pt>
                <c:pt idx="9">
                  <c:v>218230</c:v>
                </c:pt>
                <c:pt idx="10">
                  <c:v>254800</c:v>
                </c:pt>
                <c:pt idx="11">
                  <c:v>292210</c:v>
                </c:pt>
                <c:pt idx="12">
                  <c:v>332450</c:v>
                </c:pt>
                <c:pt idx="13">
                  <c:v>363680</c:v>
                </c:pt>
                <c:pt idx="14">
                  <c:v>398770</c:v>
                </c:pt>
                <c:pt idx="15">
                  <c:v>438290</c:v>
                </c:pt>
                <c:pt idx="16">
                  <c:v>480110</c:v>
                </c:pt>
                <c:pt idx="17">
                  <c:v>523490</c:v>
                </c:pt>
                <c:pt idx="18">
                  <c:v>566950</c:v>
                </c:pt>
                <c:pt idx="19">
                  <c:v>606070</c:v>
                </c:pt>
              </c:numCache>
            </c:numRef>
          </c:yVal>
        </c:ser>
        <c:axId val="37054336"/>
        <c:axId val="37060608"/>
      </c:scatterChart>
      <c:valAx>
        <c:axId val="37054336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7060608"/>
        <c:crosses val="autoZero"/>
        <c:crossBetween val="midCat"/>
      </c:valAx>
      <c:valAx>
        <c:axId val="37060608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7054336"/>
        <c:crosses val="autoZero"/>
        <c:crossBetween val="midCat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9900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de X1t vs X3t</a:t>
            </a:r>
          </a:p>
        </c:rich>
      </c:tx>
      <c:layout>
        <c:manualLayout>
          <c:xMode val="edge"/>
          <c:yMode val="edge"/>
          <c:x val="0.30349344978165937"/>
          <c:y val="4.115242875686710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235807860262009"/>
          <c:y val="5.7719451735199913E-2"/>
          <c:w val="0.81441048034934449"/>
          <c:h val="0.81070284651028501"/>
        </c:manualLayout>
      </c:layout>
      <c:scatterChart>
        <c:scatterStyle val="lineMarker"/>
        <c:ser>
          <c:idx val="0"/>
          <c:order val="0"/>
          <c:tx>
            <c:strRef>
              <c:f>'Analisis de datos 1'!$F$19</c:f>
              <c:strCache>
                <c:ptCount val="1"/>
                <c:pt idx="0">
                  <c:v>X3t 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'Analisis de datos 1'!$D$20:$D$39</c:f>
              <c:numCache>
                <c:formatCode>_(* #,##0_);_(* \(#,##0\);_(* "-"??_);_(@_)</c:formatCode>
                <c:ptCount val="20"/>
                <c:pt idx="0">
                  <c:v>1179</c:v>
                </c:pt>
                <c:pt idx="1">
                  <c:v>1018</c:v>
                </c:pt>
                <c:pt idx="2">
                  <c:v>909</c:v>
                </c:pt>
                <c:pt idx="3">
                  <c:v>930</c:v>
                </c:pt>
                <c:pt idx="4">
                  <c:v>1668</c:v>
                </c:pt>
                <c:pt idx="5">
                  <c:v>1647</c:v>
                </c:pt>
                <c:pt idx="6">
                  <c:v>2096</c:v>
                </c:pt>
                <c:pt idx="7">
                  <c:v>2264</c:v>
                </c:pt>
                <c:pt idx="8">
                  <c:v>2170</c:v>
                </c:pt>
                <c:pt idx="9">
                  <c:v>2769</c:v>
                </c:pt>
                <c:pt idx="10">
                  <c:v>2976</c:v>
                </c:pt>
                <c:pt idx="11">
                  <c:v>3029</c:v>
                </c:pt>
                <c:pt idx="12">
                  <c:v>3480</c:v>
                </c:pt>
                <c:pt idx="13">
                  <c:v>3642</c:v>
                </c:pt>
                <c:pt idx="14">
                  <c:v>4151</c:v>
                </c:pt>
                <c:pt idx="15">
                  <c:v>4708</c:v>
                </c:pt>
                <c:pt idx="16">
                  <c:v>5614</c:v>
                </c:pt>
                <c:pt idx="17">
                  <c:v>6095</c:v>
                </c:pt>
                <c:pt idx="18">
                  <c:v>6660</c:v>
                </c:pt>
                <c:pt idx="19">
                  <c:v>6850</c:v>
                </c:pt>
              </c:numCache>
            </c:numRef>
          </c:xVal>
          <c:yVal>
            <c:numRef>
              <c:f>'Analisis de datos 1'!$F$20:$F$39</c:f>
              <c:numCache>
                <c:formatCode>_(* #,##0_);_(* \(#,##0\);_(* "-"??_);_(@_)</c:formatCode>
                <c:ptCount val="20"/>
                <c:pt idx="0">
                  <c:v>1636</c:v>
                </c:pt>
                <c:pt idx="1">
                  <c:v>2142</c:v>
                </c:pt>
                <c:pt idx="2">
                  <c:v>2135</c:v>
                </c:pt>
                <c:pt idx="3">
                  <c:v>3507</c:v>
                </c:pt>
                <c:pt idx="4">
                  <c:v>4214</c:v>
                </c:pt>
                <c:pt idx="5">
                  <c:v>5640</c:v>
                </c:pt>
                <c:pt idx="6">
                  <c:v>69048</c:v>
                </c:pt>
                <c:pt idx="7">
                  <c:v>62964</c:v>
                </c:pt>
                <c:pt idx="8">
                  <c:v>73876</c:v>
                </c:pt>
                <c:pt idx="9">
                  <c:v>84599</c:v>
                </c:pt>
                <c:pt idx="10">
                  <c:v>99652</c:v>
                </c:pt>
                <c:pt idx="11">
                  <c:v>124050</c:v>
                </c:pt>
                <c:pt idx="12">
                  <c:v>144850</c:v>
                </c:pt>
                <c:pt idx="13">
                  <c:v>158490</c:v>
                </c:pt>
                <c:pt idx="14">
                  <c:v>176780</c:v>
                </c:pt>
                <c:pt idx="15">
                  <c:v>196320</c:v>
                </c:pt>
                <c:pt idx="16">
                  <c:v>235340</c:v>
                </c:pt>
                <c:pt idx="17">
                  <c:v>281960</c:v>
                </c:pt>
                <c:pt idx="18">
                  <c:v>319250</c:v>
                </c:pt>
                <c:pt idx="19">
                  <c:v>372840</c:v>
                </c:pt>
              </c:numCache>
            </c:numRef>
          </c:yVal>
        </c:ser>
        <c:axId val="37071488"/>
        <c:axId val="37090048"/>
      </c:scatterChart>
      <c:valAx>
        <c:axId val="37071488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7090048"/>
        <c:crosses val="autoZero"/>
        <c:crossBetween val="midCat"/>
      </c:valAx>
      <c:valAx>
        <c:axId val="37090048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37071488"/>
        <c:crosses val="autoZero"/>
        <c:crossBetween val="midCat"/>
      </c:valAx>
      <c:spPr>
        <a:solidFill>
          <a:srgbClr val="FFFF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CC00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PE"/>
  <c:chart>
    <c:title>
      <c:tx>
        <c:rich>
          <a:bodyPr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de dispersión de X2t vs X3t</a:t>
            </a:r>
          </a:p>
        </c:rich>
      </c:tx>
      <c:layout>
        <c:manualLayout>
          <c:xMode val="edge"/>
          <c:yMode val="edge"/>
          <c:x val="0.28738317757009507"/>
          <c:y val="3.913043478260869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2383177570093511"/>
          <c:y val="5.6521739130434782E-2"/>
          <c:w val="0.81775700934579465"/>
          <c:h val="0.83043478260869563"/>
        </c:manualLayout>
      </c:layout>
      <c:scatterChart>
        <c:scatterStyle val="lineMarker"/>
        <c:ser>
          <c:idx val="0"/>
          <c:order val="0"/>
          <c:tx>
            <c:strRef>
              <c:f>'Analisis de datos 1'!$F$19</c:f>
              <c:strCache>
                <c:ptCount val="1"/>
                <c:pt idx="0">
                  <c:v>X3t 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'Analisis de datos 1'!$E$20:$E$39</c:f>
              <c:numCache>
                <c:formatCode>_(* #,##0_);_(* \(#,##0\);_(* "-"??_);_(@_)</c:formatCode>
                <c:ptCount val="20"/>
                <c:pt idx="0">
                  <c:v>38079</c:v>
                </c:pt>
                <c:pt idx="1">
                  <c:v>44511</c:v>
                </c:pt>
                <c:pt idx="2">
                  <c:v>52756</c:v>
                </c:pt>
                <c:pt idx="3">
                  <c:v>64143</c:v>
                </c:pt>
                <c:pt idx="4">
                  <c:v>80191</c:v>
                </c:pt>
                <c:pt idx="5">
                  <c:v>105390</c:v>
                </c:pt>
                <c:pt idx="6">
                  <c:v>133490</c:v>
                </c:pt>
                <c:pt idx="7">
                  <c:v>157980</c:v>
                </c:pt>
                <c:pt idx="8">
                  <c:v>185180</c:v>
                </c:pt>
                <c:pt idx="9">
                  <c:v>218230</c:v>
                </c:pt>
                <c:pt idx="10">
                  <c:v>254800</c:v>
                </c:pt>
                <c:pt idx="11">
                  <c:v>292210</c:v>
                </c:pt>
                <c:pt idx="12">
                  <c:v>332450</c:v>
                </c:pt>
                <c:pt idx="13">
                  <c:v>363680</c:v>
                </c:pt>
                <c:pt idx="14">
                  <c:v>398770</c:v>
                </c:pt>
                <c:pt idx="15">
                  <c:v>438290</c:v>
                </c:pt>
                <c:pt idx="16">
                  <c:v>480110</c:v>
                </c:pt>
                <c:pt idx="17">
                  <c:v>523490</c:v>
                </c:pt>
                <c:pt idx="18">
                  <c:v>566950</c:v>
                </c:pt>
                <c:pt idx="19">
                  <c:v>606070</c:v>
                </c:pt>
              </c:numCache>
            </c:numRef>
          </c:xVal>
          <c:yVal>
            <c:numRef>
              <c:f>'Analisis de datos 1'!$F$20:$F$39</c:f>
              <c:numCache>
                <c:formatCode>_(* #,##0_);_(* \(#,##0\);_(* "-"??_);_(@_)</c:formatCode>
                <c:ptCount val="20"/>
                <c:pt idx="0">
                  <c:v>1636</c:v>
                </c:pt>
                <c:pt idx="1">
                  <c:v>2142</c:v>
                </c:pt>
                <c:pt idx="2">
                  <c:v>2135</c:v>
                </c:pt>
                <c:pt idx="3">
                  <c:v>3507</c:v>
                </c:pt>
                <c:pt idx="4">
                  <c:v>4214</c:v>
                </c:pt>
                <c:pt idx="5">
                  <c:v>5640</c:v>
                </c:pt>
                <c:pt idx="6">
                  <c:v>69048</c:v>
                </c:pt>
                <c:pt idx="7">
                  <c:v>62964</c:v>
                </c:pt>
                <c:pt idx="8">
                  <c:v>73876</c:v>
                </c:pt>
                <c:pt idx="9">
                  <c:v>84599</c:v>
                </c:pt>
                <c:pt idx="10">
                  <c:v>99652</c:v>
                </c:pt>
                <c:pt idx="11">
                  <c:v>124050</c:v>
                </c:pt>
                <c:pt idx="12">
                  <c:v>144850</c:v>
                </c:pt>
                <c:pt idx="13">
                  <c:v>158490</c:v>
                </c:pt>
                <c:pt idx="14">
                  <c:v>176780</c:v>
                </c:pt>
                <c:pt idx="15">
                  <c:v>196320</c:v>
                </c:pt>
                <c:pt idx="16">
                  <c:v>235340</c:v>
                </c:pt>
                <c:pt idx="17">
                  <c:v>281960</c:v>
                </c:pt>
                <c:pt idx="18">
                  <c:v>319250</c:v>
                </c:pt>
                <c:pt idx="19">
                  <c:v>372840</c:v>
                </c:pt>
              </c:numCache>
            </c:numRef>
          </c:yVal>
        </c:ser>
        <c:axId val="61353344"/>
        <c:axId val="61371904"/>
      </c:scatterChart>
      <c:valAx>
        <c:axId val="61353344"/>
        <c:scaling>
          <c:orientation val="minMax"/>
        </c:scaling>
        <c:axPos val="b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61371904"/>
        <c:crosses val="autoZero"/>
        <c:crossBetween val="midCat"/>
      </c:valAx>
      <c:valAx>
        <c:axId val="61371904"/>
        <c:scaling>
          <c:orientation val="minMax"/>
        </c:scaling>
        <c:axPos val="l"/>
        <c:numFmt formatCode="_(* #,##0_);_(* \(#,##0\);_(* &quot;-&quot;??_);_(@_)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61353344"/>
        <c:crosses val="autoZero"/>
        <c:crossBetween val="midCat"/>
      </c:valAx>
      <c:spPr>
        <a:solidFill>
          <a:srgbClr val="FFCC0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99CC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000000000000266" r="0.7500000000000026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0</xdr:row>
      <xdr:rowOff>123825</xdr:rowOff>
    </xdr:from>
    <xdr:to>
      <xdr:col>7</xdr:col>
      <xdr:colOff>85725</xdr:colOff>
      <xdr:row>10</xdr:row>
      <xdr:rowOff>66675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209549</xdr:colOff>
      <xdr:row>0</xdr:row>
      <xdr:rowOff>85725</xdr:rowOff>
    </xdr:from>
    <xdr:to>
      <xdr:col>11</xdr:col>
      <xdr:colOff>733424</xdr:colOff>
      <xdr:row>10</xdr:row>
      <xdr:rowOff>28575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123825</xdr:colOff>
      <xdr:row>14</xdr:row>
      <xdr:rowOff>142875</xdr:rowOff>
    </xdr:from>
    <xdr:to>
      <xdr:col>14</xdr:col>
      <xdr:colOff>476250</xdr:colOff>
      <xdr:row>27</xdr:row>
      <xdr:rowOff>133350</xdr:rowOff>
    </xdr:to>
    <xdr:graphicFrame macro="">
      <xdr:nvGraphicFramePr>
        <xdr:cNvPr id="1061" name="Chart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104775</xdr:colOff>
      <xdr:row>0</xdr:row>
      <xdr:rowOff>104775</xdr:rowOff>
    </xdr:from>
    <xdr:to>
      <xdr:col>14</xdr:col>
      <xdr:colOff>466725</xdr:colOff>
      <xdr:row>14</xdr:row>
      <xdr:rowOff>28575</xdr:rowOff>
    </xdr:to>
    <xdr:graphicFrame macro="">
      <xdr:nvGraphicFramePr>
        <xdr:cNvPr id="1062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133350</xdr:colOff>
      <xdr:row>29</xdr:row>
      <xdr:rowOff>76200</xdr:rowOff>
    </xdr:from>
    <xdr:to>
      <xdr:col>14</xdr:col>
      <xdr:colOff>523875</xdr:colOff>
      <xdr:row>42</xdr:row>
      <xdr:rowOff>19050</xdr:rowOff>
    </xdr:to>
    <xdr:graphicFrame macro="">
      <xdr:nvGraphicFramePr>
        <xdr:cNvPr id="1063" name="Chart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552450</xdr:colOff>
      <xdr:row>0</xdr:row>
      <xdr:rowOff>85725</xdr:rowOff>
    </xdr:from>
    <xdr:to>
      <xdr:col>20</xdr:col>
      <xdr:colOff>304800</xdr:colOff>
      <xdr:row>14</xdr:row>
      <xdr:rowOff>85725</xdr:rowOff>
    </xdr:to>
    <xdr:graphicFrame macro="">
      <xdr:nvGraphicFramePr>
        <xdr:cNvPr id="1064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628650</xdr:colOff>
      <xdr:row>15</xdr:row>
      <xdr:rowOff>9525</xdr:rowOff>
    </xdr:from>
    <xdr:to>
      <xdr:col>20</xdr:col>
      <xdr:colOff>247650</xdr:colOff>
      <xdr:row>28</xdr:row>
      <xdr:rowOff>38100</xdr:rowOff>
    </xdr:to>
    <xdr:graphicFrame macro="">
      <xdr:nvGraphicFramePr>
        <xdr:cNvPr id="1065" name="Chart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409575</xdr:colOff>
      <xdr:row>0</xdr:row>
      <xdr:rowOff>76200</xdr:rowOff>
    </xdr:from>
    <xdr:to>
      <xdr:col>26</xdr:col>
      <xdr:colOff>200025</xdr:colOff>
      <xdr:row>14</xdr:row>
      <xdr:rowOff>123825</xdr:rowOff>
    </xdr:to>
    <xdr:graphicFrame macro="">
      <xdr:nvGraphicFramePr>
        <xdr:cNvPr id="1066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685800</xdr:colOff>
      <xdr:row>29</xdr:row>
      <xdr:rowOff>57150</xdr:rowOff>
    </xdr:from>
    <xdr:to>
      <xdr:col>20</xdr:col>
      <xdr:colOff>190500</xdr:colOff>
      <xdr:row>42</xdr:row>
      <xdr:rowOff>142875</xdr:rowOff>
    </xdr:to>
    <xdr:graphicFrame macro="">
      <xdr:nvGraphicFramePr>
        <xdr:cNvPr id="1067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314325</xdr:colOff>
      <xdr:row>70</xdr:row>
      <xdr:rowOff>9525</xdr:rowOff>
    </xdr:from>
    <xdr:to>
      <xdr:col>2</xdr:col>
      <xdr:colOff>733425</xdr:colOff>
      <xdr:row>74</xdr:row>
      <xdr:rowOff>152400</xdr:rowOff>
    </xdr:to>
    <xdr:grpSp>
      <xdr:nvGrpSpPr>
        <xdr:cNvPr id="1070" name="Group 46"/>
        <xdr:cNvGrpSpPr>
          <a:grpSpLocks/>
        </xdr:cNvGrpSpPr>
      </xdr:nvGrpSpPr>
      <xdr:grpSpPr bwMode="auto">
        <a:xfrm>
          <a:off x="762000" y="11553825"/>
          <a:ext cx="1095375" cy="847725"/>
          <a:chOff x="979" y="898"/>
          <a:chExt cx="124" cy="90"/>
        </a:xfrm>
      </xdr:grpSpPr>
      <xdr:sp macro="" textlink="">
        <xdr:nvSpPr>
          <xdr:cNvPr id="1068" name="AutoShape 44"/>
          <xdr:cNvSpPr>
            <a:spLocks/>
          </xdr:cNvSpPr>
        </xdr:nvSpPr>
        <xdr:spPr bwMode="auto">
          <a:xfrm>
            <a:off x="1095" y="898"/>
            <a:ext cx="8" cy="90"/>
          </a:xfrm>
          <a:prstGeom prst="leftBrace">
            <a:avLst>
              <a:gd name="adj1" fmla="val 93750"/>
              <a:gd name="adj2" fmla="val 50000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69" name="Text Box 45"/>
          <xdr:cNvSpPr txBox="1">
            <a:spLocks noChangeArrowheads="1"/>
          </xdr:cNvSpPr>
        </xdr:nvSpPr>
        <xdr:spPr bwMode="auto">
          <a:xfrm>
            <a:off x="979" y="926"/>
            <a:ext cx="107" cy="5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18288" tIns="22860" rIns="0" bIns="0" anchor="t" upright="1">
            <a:spAutoFit/>
          </a:bodyPr>
          <a:lstStyle/>
          <a:p>
            <a:pPr algn="l" rtl="1">
              <a:defRPr sz="1000"/>
            </a:pPr>
            <a:r>
              <a:rPr lang="es-PE" sz="1000" b="0" i="0" strike="noStrike">
                <a:solidFill>
                  <a:srgbClr val="000000"/>
                </a:solidFill>
                <a:latin typeface="Arial"/>
                <a:cs typeface="Arial"/>
              </a:rPr>
              <a:t>Esta es la matriz</a:t>
            </a:r>
          </a:p>
          <a:p>
            <a:pPr algn="l" rtl="1">
              <a:defRPr sz="1000"/>
            </a:pPr>
            <a:r>
              <a:rPr lang="es-PE" sz="1000" b="0" i="0" strike="noStrike">
                <a:solidFill>
                  <a:srgbClr val="000000"/>
                </a:solidFill>
                <a:latin typeface="Arial"/>
                <a:cs typeface="Arial"/>
              </a:rPr>
              <a:t>de resultados.</a:t>
            </a:r>
          </a:p>
          <a:p>
            <a:pPr algn="l" rtl="1">
              <a:defRPr sz="1000"/>
            </a:pPr>
            <a:r>
              <a:rPr lang="es-PE" sz="1000" b="0" i="0" strike="noStrike">
                <a:solidFill>
                  <a:srgbClr val="000000"/>
                </a:solidFill>
                <a:latin typeface="Arial"/>
                <a:cs typeface="Arial"/>
              </a:rPr>
              <a:t>Siempre 5 filas.</a:t>
            </a:r>
          </a:p>
        </xdr:txBody>
      </xdr:sp>
    </xdr:grpSp>
    <xdr:clientData/>
  </xdr:twoCellAnchor>
  <xdr:twoCellAnchor>
    <xdr:from>
      <xdr:col>3</xdr:col>
      <xdr:colOff>38100</xdr:colOff>
      <xdr:row>75</xdr:row>
      <xdr:rowOff>114300</xdr:rowOff>
    </xdr:from>
    <xdr:to>
      <xdr:col>7</xdr:col>
      <xdr:colOff>733425</xdr:colOff>
      <xdr:row>79</xdr:row>
      <xdr:rowOff>9525</xdr:rowOff>
    </xdr:to>
    <xdr:grpSp>
      <xdr:nvGrpSpPr>
        <xdr:cNvPr id="1076" name="Group 52"/>
        <xdr:cNvGrpSpPr>
          <a:grpSpLocks/>
        </xdr:cNvGrpSpPr>
      </xdr:nvGrpSpPr>
      <xdr:grpSpPr bwMode="auto">
        <a:xfrm>
          <a:off x="2019300" y="12525375"/>
          <a:ext cx="4191000" cy="542925"/>
          <a:chOff x="1121" y="1001"/>
          <a:chExt cx="413" cy="59"/>
        </a:xfrm>
      </xdr:grpSpPr>
      <xdr:sp macro="" textlink="">
        <xdr:nvSpPr>
          <xdr:cNvPr id="1074" name="AutoShape 50"/>
          <xdr:cNvSpPr>
            <a:spLocks/>
          </xdr:cNvSpPr>
        </xdr:nvSpPr>
        <xdr:spPr bwMode="auto">
          <a:xfrm rot="16200000">
            <a:off x="1320" y="802"/>
            <a:ext cx="16" cy="413"/>
          </a:xfrm>
          <a:prstGeom prst="leftBrace">
            <a:avLst>
              <a:gd name="adj1" fmla="val 215104"/>
              <a:gd name="adj2" fmla="val 49426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075" name="Text Box 51"/>
          <xdr:cNvSpPr txBox="1">
            <a:spLocks noChangeArrowheads="1"/>
          </xdr:cNvSpPr>
        </xdr:nvSpPr>
        <xdr:spPr bwMode="auto">
          <a:xfrm>
            <a:off x="1154" y="1022"/>
            <a:ext cx="332" cy="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18288" tIns="22860" rIns="0" bIns="0" anchor="t" upright="1">
            <a:spAutoFit/>
          </a:bodyPr>
          <a:lstStyle/>
          <a:p>
            <a:pPr algn="l" rtl="1">
              <a:defRPr sz="1000"/>
            </a:pPr>
            <a:r>
              <a:rPr lang="es-PE" sz="1000" b="0" i="0" strike="noStrike">
                <a:solidFill>
                  <a:srgbClr val="000000"/>
                </a:solidFill>
                <a:latin typeface="Arial"/>
                <a:cs typeface="Arial"/>
              </a:rPr>
              <a:t>El número de columna de la matriz de salida es igual al</a:t>
            </a:r>
          </a:p>
          <a:p>
            <a:pPr algn="l" rtl="1">
              <a:defRPr sz="1000"/>
            </a:pPr>
            <a:r>
              <a:rPr lang="es-PE" sz="1000" b="0" i="0" strike="noStrike">
                <a:solidFill>
                  <a:srgbClr val="000000"/>
                </a:solidFill>
                <a:latin typeface="Arial"/>
                <a:cs typeface="Arial"/>
              </a:rPr>
              <a:t>número de variables, incluyendo la dependiente.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0</xdr:rowOff>
    </xdr:from>
    <xdr:to>
      <xdr:col>5</xdr:col>
      <xdr:colOff>476250</xdr:colOff>
      <xdr:row>31</xdr:row>
      <xdr:rowOff>28575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5972175"/>
          <a:ext cx="4943475" cy="1905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7"/>
      <sheetName val="Hoja1"/>
      <sheetName val="Hoja2"/>
      <sheetName val="Hoja3"/>
      <sheetName val="Hoja4"/>
      <sheetName val="Hoja5"/>
      <sheetName val="Hoja6"/>
    </sheetNames>
    <sheetDataSet>
      <sheetData sheetId="0"/>
      <sheetData sheetId="1">
        <row r="1">
          <cell r="B1" t="str">
            <v>X</v>
          </cell>
        </row>
        <row r="2">
          <cell r="A2">
            <v>96</v>
          </cell>
          <cell r="B2">
            <v>13</v>
          </cell>
        </row>
        <row r="3">
          <cell r="A3">
            <v>90</v>
          </cell>
          <cell r="B3">
            <v>8.8000000000000007</v>
          </cell>
        </row>
        <row r="4">
          <cell r="A4">
            <v>95</v>
          </cell>
          <cell r="B4">
            <v>11.2</v>
          </cell>
        </row>
        <row r="5">
          <cell r="A5">
            <v>92</v>
          </cell>
          <cell r="B5">
            <v>10.5</v>
          </cell>
        </row>
        <row r="6">
          <cell r="A6">
            <v>95</v>
          </cell>
          <cell r="B6">
            <v>12.8</v>
          </cell>
        </row>
        <row r="7">
          <cell r="A7">
            <v>94</v>
          </cell>
          <cell r="B7">
            <v>11.6</v>
          </cell>
        </row>
        <row r="8">
          <cell r="A8">
            <v>94</v>
          </cell>
          <cell r="B8">
            <v>13.4</v>
          </cell>
        </row>
        <row r="9">
          <cell r="A9">
            <v>97</v>
          </cell>
          <cell r="B9">
            <v>11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Academico/Educacion%20Continua/ExcelAvnz/Aplicaciones%20estadistica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Condor" refreshedDate="40781.719652083331" createdVersion="3" refreshedVersion="3" minRefreshableVersion="3" recordCount="5527">
  <cacheSource type="worksheet">
    <worksheetSource ref="A2:K5529" sheet="Datos" r:id="rId2"/>
  </cacheSource>
  <cacheFields count="11">
    <cacheField name="Dia" numFmtId="0">
      <sharedItems/>
    </cacheField>
    <cacheField name="Manzana" numFmtId="0">
      <sharedItems containsSemiMixedTypes="0" containsString="0" containsNumber="1" minValue="120" maxValue="679.7"/>
    </cacheField>
    <cacheField name="Pera" numFmtId="0">
      <sharedItems containsSemiMixedTypes="0" containsString="0" containsNumber="1" minValue="20" maxValue="120"/>
    </cacheField>
    <cacheField name="Melocotón" numFmtId="0">
      <sharedItems containsSemiMixedTypes="0" containsString="0" containsNumber="1" minValue="80" maxValue="230"/>
    </cacheField>
    <cacheField name="Naranja" numFmtId="0">
      <sharedItems containsSemiMixedTypes="0" containsString="0" containsNumber="1" minValue="350" maxValue="980"/>
    </cacheField>
    <cacheField name="Papaya" numFmtId="0">
      <sharedItems containsSemiMixedTypes="0" containsString="0" containsNumber="1" minValue="249.2" maxValue="1199.9000000000001"/>
    </cacheField>
    <cacheField name="Almacén" numFmtId="0">
      <sharedItems/>
    </cacheField>
    <cacheField name="Vendedor" numFmtId="0">
      <sharedItems/>
    </cacheField>
    <cacheField name="FormaPago" numFmtId="0">
      <sharedItems count="5">
        <s v="TC Bco. Crédito"/>
        <s v="TC. Metro"/>
        <s v="TC. Bco. Wiese"/>
        <s v="Efectivo"/>
        <s v="Total a crédito" f="1"/>
      </sharedItems>
    </cacheField>
    <cacheField name="Total" numFmtId="2">
      <sharedItems containsSemiMixedTypes="0" containsString="0" containsNumber="1" minValue="938.3" maxValue="2893.5"/>
    </cacheField>
    <cacheField name="Tienda" numFmtId="0">
      <sharedItems count="5">
        <s v="Centro Plaza"/>
        <s v="Plaza Norte"/>
        <s v="Lago Plaza"/>
        <s v="Assian Food"/>
        <s v="Mega Plaza"/>
      </sharedItems>
    </cacheField>
  </cacheFields>
  <calculatedItems count="1">
    <calculatedItem formula="AVERAGE(FormaPago['TC Bco. Crédito'],FormaPago['TC. Bco. Wiese'],FormaPago['TC. Metro'])">
      <pivotArea cacheIndex="1" outline="0" fieldPosition="0">
        <references count="1">
          <reference field="8" count="1">
            <x v="4"/>
          </reference>
        </references>
      </pivotArea>
    </calculatedItem>
  </calculatedItem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27">
  <r>
    <s v="Viernes"/>
    <n v="525.4"/>
    <n v="81.599999999999994"/>
    <n v="184.3"/>
    <n v="653.79999999999995"/>
    <n v="459.3"/>
    <s v="Atocongo"/>
    <s v="Maria"/>
    <x v="0"/>
    <n v="1904.3999999999999"/>
    <x v="0"/>
  </r>
  <r>
    <s v="Jueves"/>
    <n v="256"/>
    <n v="67"/>
    <n v="173"/>
    <n v="968"/>
    <n v="527"/>
    <s v="Los Olivos"/>
    <s v="Yaco"/>
    <x v="0"/>
    <n v="1991"/>
    <x v="1"/>
  </r>
  <r>
    <s v="Viernes"/>
    <n v="318"/>
    <n v="52"/>
    <n v="173"/>
    <n v="851"/>
    <n v="462"/>
    <s v="Atocongo"/>
    <s v="Gissela"/>
    <x v="0"/>
    <n v="1856"/>
    <x v="1"/>
  </r>
  <r>
    <s v="Jueves"/>
    <n v="342"/>
    <n v="60"/>
    <n v="143"/>
    <n v="918"/>
    <n v="534"/>
    <s v="Callao"/>
    <s v="Báslavi"/>
    <x v="1"/>
    <n v="1997"/>
    <x v="1"/>
  </r>
  <r>
    <s v="Lunes"/>
    <n v="262.89999999999998"/>
    <n v="107.2"/>
    <n v="135.5"/>
    <n v="365"/>
    <n v="728.6"/>
    <s v="Callao"/>
    <s v="Killer"/>
    <x v="2"/>
    <n v="1599.1999999999998"/>
    <x v="2"/>
  </r>
  <r>
    <s v="Jueves"/>
    <n v="609"/>
    <n v="23.8"/>
    <n v="115.8"/>
    <n v="564"/>
    <n v="1093.5999999999999"/>
    <s v="Los Olivos"/>
    <s v="Gaby"/>
    <x v="3"/>
    <n v="2406.1999999999998"/>
    <x v="0"/>
  </r>
  <r>
    <s v="Lunes"/>
    <n v="593.20000000000005"/>
    <n v="97.1"/>
    <n v="111.3"/>
    <n v="396.2"/>
    <n v="662.8"/>
    <s v="Atocongo"/>
    <s v="Mara"/>
    <x v="1"/>
    <n v="1860.6"/>
    <x v="3"/>
  </r>
  <r>
    <s v="Martes"/>
    <n v="255.5"/>
    <n v="103"/>
    <n v="99.7"/>
    <n v="649.4"/>
    <n v="398.2"/>
    <s v="Callao"/>
    <s v="Angie"/>
    <x v="0"/>
    <n v="1505.8"/>
    <x v="3"/>
  </r>
  <r>
    <s v="Miércoles"/>
    <n v="305.89999999999998"/>
    <n v="71.7"/>
    <n v="222.8"/>
    <n v="628.9"/>
    <n v="303.60000000000002"/>
    <s v="Callao"/>
    <s v="Killer"/>
    <x v="0"/>
    <n v="1532.9"/>
    <x v="2"/>
  </r>
  <r>
    <s v="Viernes"/>
    <n v="284"/>
    <n v="35"/>
    <n v="87"/>
    <n v="691.2"/>
    <n v="275.60000000000002"/>
    <s v="Callao"/>
    <s v="Carlos"/>
    <x v="0"/>
    <n v="1372.8000000000002"/>
    <x v="2"/>
  </r>
  <r>
    <s v="Miércoles"/>
    <n v="271"/>
    <n v="76"/>
    <n v="167"/>
    <n v="950"/>
    <n v="557"/>
    <s v="Los Olivos"/>
    <s v="Isabel"/>
    <x v="3"/>
    <n v="2021"/>
    <x v="1"/>
  </r>
  <r>
    <s v="Sábado"/>
    <n v="464"/>
    <n v="91.4"/>
    <n v="172.5"/>
    <n v="473.4"/>
    <n v="480.7"/>
    <s v="Callao"/>
    <s v="Jossie"/>
    <x v="0"/>
    <n v="1682"/>
    <x v="3"/>
  </r>
  <r>
    <s v="Sábado"/>
    <n v="297.8"/>
    <n v="24.8"/>
    <n v="162.4"/>
    <n v="809.3"/>
    <n v="1186.0999999999999"/>
    <s v="Atocongo"/>
    <s v="Vakicha"/>
    <x v="1"/>
    <n v="2480.3999999999996"/>
    <x v="3"/>
  </r>
  <r>
    <s v="Lunes"/>
    <n v="402.6"/>
    <n v="71.2"/>
    <n v="162.1"/>
    <n v="685.3"/>
    <n v="513.70000000000005"/>
    <s v="Los Olivos"/>
    <s v="Gaby"/>
    <x v="0"/>
    <n v="1834.8999999999999"/>
    <x v="0"/>
  </r>
  <r>
    <s v="Sábado"/>
    <n v="563.1"/>
    <n v="49.6"/>
    <n v="214.1"/>
    <n v="639.29999999999995"/>
    <n v="449.8"/>
    <s v="Ate"/>
    <s v="Miguel"/>
    <x v="2"/>
    <n v="1915.8999999999999"/>
    <x v="2"/>
  </r>
  <r>
    <s v="Jueves"/>
    <n v="668"/>
    <n v="26.6"/>
    <n v="193.8"/>
    <n v="737.8"/>
    <n v="649.20000000000005"/>
    <s v="Los Olivos"/>
    <s v="Pedro"/>
    <x v="1"/>
    <n v="2275.4"/>
    <x v="4"/>
  </r>
  <r>
    <s v="Domingo"/>
    <n v="332.3"/>
    <n v="80.2"/>
    <n v="149.30000000000001"/>
    <n v="653.5"/>
    <n v="1183.5999999999999"/>
    <s v="Los Olivos"/>
    <s v="Pierina"/>
    <x v="0"/>
    <n v="2398.8999999999996"/>
    <x v="0"/>
  </r>
  <r>
    <s v="Miércoles"/>
    <n v="346"/>
    <n v="50"/>
    <n v="133"/>
    <n v="931"/>
    <n v="469"/>
    <s v="Los Olivos"/>
    <s v="Otto"/>
    <x v="1"/>
    <n v="1929"/>
    <x v="1"/>
  </r>
  <r>
    <s v="Lunes"/>
    <n v="209.5"/>
    <n v="110.9"/>
    <n v="175.9"/>
    <n v="582.6"/>
    <n v="582.20000000000005"/>
    <s v="Ate"/>
    <s v="Molly"/>
    <x v="3"/>
    <n v="1661.1000000000001"/>
    <x v="0"/>
  </r>
  <r>
    <s v="Domingo"/>
    <n v="428.6"/>
    <n v="87.3"/>
    <n v="199.2"/>
    <n v="570"/>
    <n v="278.2"/>
    <s v="Los Olivos"/>
    <s v="Manuel"/>
    <x v="1"/>
    <n v="1563.3"/>
    <x v="4"/>
  </r>
  <r>
    <s v="Miércoles"/>
    <n v="404.2"/>
    <n v="46.9"/>
    <n v="94.1"/>
    <n v="555.20000000000005"/>
    <n v="597"/>
    <s v="Ate"/>
    <s v="Pierina"/>
    <x v="2"/>
    <n v="1697.4"/>
    <x v="0"/>
  </r>
  <r>
    <s v="Domingo"/>
    <n v="498.3"/>
    <n v="68.2"/>
    <n v="204.1"/>
    <n v="410.7"/>
    <n v="675.1"/>
    <s v="Callao"/>
    <s v="Carlos"/>
    <x v="2"/>
    <n v="1856.4"/>
    <x v="2"/>
  </r>
  <r>
    <s v="Sábado"/>
    <n v="572"/>
    <n v="52.8"/>
    <n v="158.19999999999999"/>
    <n v="679.5"/>
    <n v="828.4"/>
    <s v="Callao"/>
    <s v="Carlos"/>
    <x v="3"/>
    <n v="2290.9"/>
    <x v="2"/>
  </r>
  <r>
    <s v="Jueves"/>
    <n v="301.2"/>
    <n v="104.2"/>
    <n v="180.7"/>
    <n v="744.8"/>
    <n v="371.4"/>
    <s v="Atocongo"/>
    <s v="Carlos"/>
    <x v="0"/>
    <n v="1702.2999999999997"/>
    <x v="4"/>
  </r>
  <r>
    <s v="Miércoles"/>
    <n v="532.9"/>
    <n v="29.4"/>
    <n v="157.69999999999999"/>
    <n v="363.4"/>
    <n v="864.7"/>
    <s v="Los Olivos"/>
    <s v="Miguel"/>
    <x v="1"/>
    <n v="1948.1000000000001"/>
    <x v="2"/>
  </r>
  <r>
    <s v="Lunes"/>
    <n v="285"/>
    <n v="55"/>
    <n v="168"/>
    <n v="834"/>
    <n v="464"/>
    <s v="Ate"/>
    <s v="Isabel"/>
    <x v="1"/>
    <n v="1806"/>
    <x v="1"/>
  </r>
  <r>
    <s v="Jueves"/>
    <n v="650.79999999999995"/>
    <n v="46.7"/>
    <n v="93.2"/>
    <n v="746.4"/>
    <n v="421.6"/>
    <s v="Ate"/>
    <s v="Angie"/>
    <x v="1"/>
    <n v="1958.6999999999998"/>
    <x v="3"/>
  </r>
  <r>
    <s v="Miércoles"/>
    <n v="251"/>
    <n v="70"/>
    <n v="127"/>
    <n v="811"/>
    <n v="544"/>
    <s v="Ate"/>
    <s v="Yaco"/>
    <x v="2"/>
    <n v="1803"/>
    <x v="1"/>
  </r>
  <r>
    <s v="Domingo"/>
    <n v="635"/>
    <n v="28.5"/>
    <n v="125.2"/>
    <n v="555.70000000000005"/>
    <n v="394.9"/>
    <s v="Atocongo"/>
    <s v="Miguel"/>
    <x v="1"/>
    <n v="1739.3000000000002"/>
    <x v="2"/>
  </r>
  <r>
    <s v="Sábado"/>
    <n v="307"/>
    <n v="66"/>
    <n v="130"/>
    <n v="817"/>
    <n v="475"/>
    <s v="Callao"/>
    <s v="Isabel"/>
    <x v="1"/>
    <n v="1795"/>
    <x v="1"/>
  </r>
  <r>
    <s v="Domingo"/>
    <n v="612.29999999999995"/>
    <n v="32.9"/>
    <n v="142"/>
    <n v="793"/>
    <n v="1173.0999999999999"/>
    <s v="Ate"/>
    <s v="Enrique"/>
    <x v="1"/>
    <n v="2753.2999999999997"/>
    <x v="0"/>
  </r>
  <r>
    <s v="Jueves"/>
    <n v="465.6"/>
    <n v="39.4"/>
    <n v="103.1"/>
    <n v="352.5"/>
    <n v="425.5"/>
    <s v="Callao"/>
    <s v="Vakicha"/>
    <x v="0"/>
    <n v="1386.1"/>
    <x v="3"/>
  </r>
  <r>
    <s v="Martes"/>
    <n v="305"/>
    <n v="55"/>
    <n v="178"/>
    <n v="843"/>
    <n v="459"/>
    <s v="Los Olivos"/>
    <s v="Yaco"/>
    <x v="1"/>
    <n v="1840"/>
    <x v="1"/>
  </r>
  <r>
    <s v="Sábado"/>
    <n v="125.4"/>
    <n v="67.2"/>
    <n v="158.30000000000001"/>
    <n v="364.3"/>
    <n v="381.6"/>
    <s v="Ate"/>
    <s v="Berenice"/>
    <x v="0"/>
    <n v="1096.8000000000002"/>
    <x v="0"/>
  </r>
  <r>
    <s v="Jueves"/>
    <n v="287"/>
    <n v="54"/>
    <n v="138"/>
    <n v="810"/>
    <n v="457"/>
    <s v="Callao"/>
    <s v="Marco"/>
    <x v="1"/>
    <n v="1746"/>
    <x v="1"/>
  </r>
  <r>
    <s v="Miércoles"/>
    <n v="200.3"/>
    <n v="104.6"/>
    <n v="222.7"/>
    <n v="649.4"/>
    <n v="1122.8"/>
    <s v="Los Olivos"/>
    <s v="Killer"/>
    <x v="1"/>
    <n v="2299.8000000000002"/>
    <x v="2"/>
  </r>
  <r>
    <s v="Sábado"/>
    <n v="302.8"/>
    <n v="101.6"/>
    <n v="172.1"/>
    <n v="412.5"/>
    <n v="769.3"/>
    <s v="Los Olivos"/>
    <s v="Jossie"/>
    <x v="0"/>
    <n v="1758.3"/>
    <x v="3"/>
  </r>
  <r>
    <s v="Sábado"/>
    <n v="234.6"/>
    <n v="61"/>
    <n v="105"/>
    <n v="760.2"/>
    <n v="268.39999999999998"/>
    <s v="Atocongo"/>
    <s v="Molly"/>
    <x v="1"/>
    <n v="1429.2000000000003"/>
    <x v="0"/>
  </r>
  <r>
    <s v="Viernes"/>
    <n v="605.4"/>
    <n v="99.8"/>
    <n v="146.4"/>
    <n v="601.6"/>
    <n v="681.2"/>
    <s v="Ate"/>
    <s v="Berenice"/>
    <x v="2"/>
    <n v="2134.3999999999996"/>
    <x v="0"/>
  </r>
  <r>
    <s v="Domingo"/>
    <n v="341.2"/>
    <n v="91.1"/>
    <n v="181.7"/>
    <n v="516.1"/>
    <n v="862"/>
    <s v="Ate"/>
    <s v="Carlos"/>
    <x v="2"/>
    <n v="1992.1"/>
    <x v="2"/>
  </r>
  <r>
    <s v="Miércoles"/>
    <n v="201"/>
    <n v="76.2"/>
    <n v="191.8"/>
    <n v="558.4"/>
    <n v="883.8"/>
    <s v="Los Olivos"/>
    <s v="Molly"/>
    <x v="3"/>
    <n v="1911.2"/>
    <x v="0"/>
  </r>
  <r>
    <s v="Martes"/>
    <n v="338"/>
    <n v="53"/>
    <n v="159"/>
    <n v="807"/>
    <n v="545"/>
    <s v="Atocongo"/>
    <s v="Isabel"/>
    <x v="1"/>
    <n v="1902"/>
    <x v="1"/>
  </r>
  <r>
    <s v="Lunes"/>
    <n v="178.2"/>
    <n v="96.6"/>
    <n v="163.6"/>
    <n v="788.1"/>
    <n v="665.4"/>
    <s v="Atocongo"/>
    <s v="Mariela"/>
    <x v="1"/>
    <n v="1891.9"/>
    <x v="4"/>
  </r>
  <r>
    <s v="Martes"/>
    <n v="502.8"/>
    <n v="29.4"/>
    <n v="83.2"/>
    <n v="497.2"/>
    <n v="349.4"/>
    <s v="Los Olivos"/>
    <s v="Manuel"/>
    <x v="3"/>
    <n v="1462"/>
    <x v="4"/>
  </r>
  <r>
    <s v="Jueves"/>
    <n v="577.79999999999995"/>
    <n v="50.3"/>
    <n v="123.7"/>
    <n v="608.70000000000005"/>
    <n v="581.6"/>
    <s v="Atocongo"/>
    <s v="Berenice"/>
    <x v="3"/>
    <n v="1942.1"/>
    <x v="0"/>
  </r>
  <r>
    <s v="Miércoles"/>
    <n v="412.5"/>
    <n v="50.2"/>
    <n v="140.5"/>
    <n v="469.9"/>
    <n v="400.1"/>
    <s v="Atocongo"/>
    <s v="Emma"/>
    <x v="1"/>
    <n v="1473.1999999999998"/>
    <x v="3"/>
  </r>
  <r>
    <s v="Lunes"/>
    <n v="295.10000000000002"/>
    <n v="80.2"/>
    <n v="172.4"/>
    <n v="597.9"/>
    <n v="278.3"/>
    <s v="Ate"/>
    <s v="Killer"/>
    <x v="2"/>
    <n v="1423.8999999999999"/>
    <x v="2"/>
  </r>
  <r>
    <s v="Sábado"/>
    <n v="627.20000000000005"/>
    <n v="67.8"/>
    <n v="182.3"/>
    <n v="711.8"/>
    <n v="994.4"/>
    <s v="Callao"/>
    <s v="Berenice"/>
    <x v="1"/>
    <n v="2583.5"/>
    <x v="0"/>
  </r>
  <r>
    <s v="Domingo"/>
    <n v="524.70000000000005"/>
    <n v="20.8"/>
    <n v="148.5"/>
    <n v="442.9"/>
    <n v="894.6"/>
    <s v="Atocongo"/>
    <s v="Maria"/>
    <x v="1"/>
    <n v="2031.5"/>
    <x v="0"/>
  </r>
  <r>
    <s v="Miércoles"/>
    <n v="229.8"/>
    <n v="53.9"/>
    <n v="113.3"/>
    <n v="552.1"/>
    <n v="328.5"/>
    <s v="Callao"/>
    <s v="Pierina"/>
    <x v="3"/>
    <n v="1277.5999999999999"/>
    <x v="0"/>
  </r>
  <r>
    <s v="Miércoles"/>
    <n v="488.6"/>
    <n v="98.7"/>
    <n v="94.9"/>
    <n v="485.8"/>
    <n v="840.8"/>
    <s v="Atocongo"/>
    <s v="Pedro"/>
    <x v="0"/>
    <n v="2008.8"/>
    <x v="4"/>
  </r>
  <r>
    <s v="Viernes"/>
    <n v="420.7"/>
    <n v="51"/>
    <n v="95"/>
    <n v="476.5"/>
    <n v="926.7"/>
    <s v="Atocongo"/>
    <s v="Molly"/>
    <x v="0"/>
    <n v="1969.9"/>
    <x v="0"/>
  </r>
  <r>
    <s v="Viernes"/>
    <n v="183.1"/>
    <n v="35.799999999999997"/>
    <n v="177.7"/>
    <n v="607.79999999999995"/>
    <n v="382"/>
    <s v="Ate"/>
    <s v="Vakicha"/>
    <x v="1"/>
    <n v="1386.3999999999999"/>
    <x v="3"/>
  </r>
  <r>
    <s v="Martes"/>
    <n v="390.4"/>
    <n v="117.9"/>
    <n v="127.2"/>
    <n v="814.1"/>
    <n v="743.4"/>
    <s v="Callao"/>
    <s v="Emma"/>
    <x v="1"/>
    <n v="2193"/>
    <x v="3"/>
  </r>
  <r>
    <s v="Lunes"/>
    <n v="407.9"/>
    <n v="50.1"/>
    <n v="195.8"/>
    <n v="495.3"/>
    <n v="1144.8"/>
    <s v="Ate"/>
    <s v="Pedro"/>
    <x v="3"/>
    <n v="2293.8999999999996"/>
    <x v="4"/>
  </r>
  <r>
    <s v="Viernes"/>
    <n v="258.10000000000002"/>
    <n v="30.8"/>
    <n v="159.5"/>
    <n v="609.29999999999995"/>
    <n v="824.6"/>
    <s v="Los Olivos"/>
    <s v="Angie"/>
    <x v="2"/>
    <n v="1882.3000000000002"/>
    <x v="3"/>
  </r>
  <r>
    <s v="Lunes"/>
    <n v="277.39999999999998"/>
    <n v="62.4"/>
    <n v="147.9"/>
    <n v="550.4"/>
    <n v="830.4"/>
    <s v="Los Olivos"/>
    <s v="Enrique"/>
    <x v="2"/>
    <n v="1868.5"/>
    <x v="0"/>
  </r>
  <r>
    <s v="Sábado"/>
    <n v="664.5"/>
    <n v="55.1"/>
    <n v="85.6"/>
    <n v="497.3"/>
    <n v="660"/>
    <s v="Atocongo"/>
    <s v="Berenice"/>
    <x v="3"/>
    <n v="1962.5"/>
    <x v="0"/>
  </r>
  <r>
    <s v="Jueves"/>
    <n v="314.39999999999998"/>
    <n v="97.4"/>
    <n v="83.5"/>
    <n v="534.5"/>
    <n v="642.6"/>
    <s v="Atocongo"/>
    <s v="Killer"/>
    <x v="3"/>
    <n v="1672.4"/>
    <x v="2"/>
  </r>
  <r>
    <s v="Lunes"/>
    <n v="518.4"/>
    <n v="74.2"/>
    <n v="177.4"/>
    <n v="608.79999999999995"/>
    <n v="996.8"/>
    <s v="Callao"/>
    <s v="Carlos"/>
    <x v="0"/>
    <n v="2375.6"/>
    <x v="2"/>
  </r>
  <r>
    <s v="Lunes"/>
    <n v="237.2"/>
    <n v="22.8"/>
    <n v="184.1"/>
    <n v="436.1"/>
    <n v="852.6"/>
    <s v="Ate"/>
    <s v="Karla"/>
    <x v="2"/>
    <n v="1732.8000000000002"/>
    <x v="4"/>
  </r>
  <r>
    <s v="Viernes"/>
    <n v="430.4"/>
    <n v="106.8"/>
    <n v="86.5"/>
    <n v="720.1"/>
    <n v="668.5"/>
    <s v="Ate"/>
    <s v="Carlos"/>
    <x v="3"/>
    <n v="2012.3"/>
    <x v="2"/>
  </r>
  <r>
    <s v="Miércoles"/>
    <n v="422.9"/>
    <n v="88.4"/>
    <n v="133.9"/>
    <n v="749.4"/>
    <n v="893.8"/>
    <s v="Callao"/>
    <s v="Emma"/>
    <x v="3"/>
    <n v="2288.3999999999996"/>
    <x v="3"/>
  </r>
  <r>
    <s v="Martes"/>
    <n v="144.6"/>
    <n v="111.5"/>
    <n v="212.5"/>
    <n v="536.79999999999995"/>
    <n v="401.6"/>
    <s v="Callao"/>
    <s v="Jossie"/>
    <x v="0"/>
    <n v="1407"/>
    <x v="3"/>
  </r>
  <r>
    <s v="Martes"/>
    <n v="392.6"/>
    <n v="44.9"/>
    <n v="130.1"/>
    <n v="611.70000000000005"/>
    <n v="653.79999999999995"/>
    <s v="Los Olivos"/>
    <s v="Jossie"/>
    <x v="3"/>
    <n v="1833.1000000000001"/>
    <x v="3"/>
  </r>
  <r>
    <s v="Miércoles"/>
    <n v="514.9"/>
    <n v="48.5"/>
    <n v="192.7"/>
    <n v="515.1"/>
    <n v="440.5"/>
    <s v="Ate"/>
    <s v="Emma"/>
    <x v="2"/>
    <n v="1711.6999999999998"/>
    <x v="3"/>
  </r>
  <r>
    <s v="Domingo"/>
    <n v="558.5"/>
    <n v="84.3"/>
    <n v="198.3"/>
    <n v="753.5"/>
    <n v="736.6"/>
    <s v="Callao"/>
    <s v="Pedro"/>
    <x v="2"/>
    <n v="2331.1999999999998"/>
    <x v="4"/>
  </r>
  <r>
    <s v="Domingo"/>
    <n v="571.9"/>
    <n v="89"/>
    <n v="146.1"/>
    <n v="708.5"/>
    <n v="1028.5"/>
    <s v="Los Olivos"/>
    <s v="Mariela"/>
    <x v="2"/>
    <n v="2544"/>
    <x v="4"/>
  </r>
  <r>
    <s v="Domingo"/>
    <n v="313.89999999999998"/>
    <n v="34.6"/>
    <n v="126"/>
    <n v="354.5"/>
    <n v="438.9"/>
    <s v="Atocongo"/>
    <s v="Manuel"/>
    <x v="1"/>
    <n v="1267.9000000000001"/>
    <x v="4"/>
  </r>
  <r>
    <s v="Viernes"/>
    <n v="266"/>
    <n v="59"/>
    <n v="173"/>
    <n v="828"/>
    <n v="468"/>
    <s v="Callao"/>
    <s v="Yaco"/>
    <x v="2"/>
    <n v="1794"/>
    <x v="1"/>
  </r>
  <r>
    <s v="Viernes"/>
    <n v="229.1"/>
    <n v="119.8"/>
    <n v="112.9"/>
    <n v="604.20000000000005"/>
    <n v="1106.3"/>
    <s v="Callao"/>
    <s v="Vakicha"/>
    <x v="3"/>
    <n v="2172.3000000000002"/>
    <x v="3"/>
  </r>
  <r>
    <s v="Sábado"/>
    <n v="306"/>
    <n v="59"/>
    <n v="164"/>
    <n v="878"/>
    <n v="461"/>
    <s v="Atocongo"/>
    <s v="Isabel"/>
    <x v="2"/>
    <n v="1868"/>
    <x v="1"/>
  </r>
  <r>
    <s v="Viernes"/>
    <n v="253"/>
    <n v="78"/>
    <n v="178"/>
    <n v="810"/>
    <n v="456"/>
    <s v="Ate"/>
    <s v="Otto"/>
    <x v="3"/>
    <n v="1775"/>
    <x v="1"/>
  </r>
  <r>
    <s v="Martes"/>
    <n v="642.5"/>
    <n v="46.4"/>
    <n v="109.3"/>
    <n v="735.9"/>
    <n v="381.5"/>
    <s v="Callao"/>
    <s v="Jossie"/>
    <x v="2"/>
    <n v="1915.6"/>
    <x v="3"/>
  </r>
  <r>
    <s v="Jueves"/>
    <n v="443.4"/>
    <n v="98.1"/>
    <n v="91.5"/>
    <n v="516.4"/>
    <n v="536.4"/>
    <s v="Ate"/>
    <s v="Manuel"/>
    <x v="1"/>
    <n v="1685.8000000000002"/>
    <x v="4"/>
  </r>
  <r>
    <s v="Sábado"/>
    <n v="282"/>
    <n v="79"/>
    <n v="151"/>
    <n v="879"/>
    <n v="555"/>
    <s v="Los Olivos"/>
    <s v="Isabel"/>
    <x v="0"/>
    <n v="1946"/>
    <x v="1"/>
  </r>
  <r>
    <s v="Miércoles"/>
    <n v="397.4"/>
    <n v="57.2"/>
    <n v="189.6"/>
    <n v="511.5"/>
    <n v="1108.2"/>
    <s v="Atocongo"/>
    <s v="Carlos"/>
    <x v="0"/>
    <n v="2263.8999999999996"/>
    <x v="2"/>
  </r>
  <r>
    <s v="Jueves"/>
    <n v="314.8"/>
    <n v="32.9"/>
    <n v="199"/>
    <n v="737.4"/>
    <n v="571.5"/>
    <s v="Los Olivos"/>
    <s v="Pierina"/>
    <x v="1"/>
    <n v="1855.6"/>
    <x v="0"/>
  </r>
  <r>
    <s v="Miércoles"/>
    <n v="447.3"/>
    <n v="57"/>
    <n v="118.6"/>
    <n v="535"/>
    <n v="706.3"/>
    <s v="Ate"/>
    <s v="Angie"/>
    <x v="2"/>
    <n v="1864.2"/>
    <x v="3"/>
  </r>
  <r>
    <s v="Martes"/>
    <n v="247.8"/>
    <n v="101.4"/>
    <n v="149.1"/>
    <n v="712.7"/>
    <n v="712.4"/>
    <s v="Callao"/>
    <s v="Miguel"/>
    <x v="1"/>
    <n v="1923.4"/>
    <x v="2"/>
  </r>
  <r>
    <s v="Lunes"/>
    <n v="435.7"/>
    <n v="43.4"/>
    <n v="178.4"/>
    <n v="819"/>
    <n v="1034.4000000000001"/>
    <s v="Atocongo"/>
    <s v="César"/>
    <x v="0"/>
    <n v="2510.9"/>
    <x v="4"/>
  </r>
  <r>
    <s v="Sábado"/>
    <n v="266"/>
    <n v="72"/>
    <n v="177"/>
    <n v="937"/>
    <n v="475"/>
    <s v="Atocongo"/>
    <s v="Isabel"/>
    <x v="1"/>
    <n v="1927"/>
    <x v="1"/>
  </r>
  <r>
    <s v="Jueves"/>
    <n v="602.6"/>
    <n v="21.5"/>
    <n v="82.4"/>
    <n v="729.3"/>
    <n v="1023"/>
    <s v="Los Olivos"/>
    <s v="Miguel"/>
    <x v="3"/>
    <n v="2458.8000000000002"/>
    <x v="2"/>
  </r>
  <r>
    <s v="Domingo"/>
    <n v="133.6"/>
    <n v="75.400000000000006"/>
    <n v="81.400000000000006"/>
    <n v="370.8"/>
    <n v="317.60000000000002"/>
    <s v="Los Olivos"/>
    <s v="César"/>
    <x v="3"/>
    <n v="978.80000000000007"/>
    <x v="4"/>
  </r>
  <r>
    <s v="Lunes"/>
    <n v="602.29999999999995"/>
    <n v="30.2"/>
    <n v="127.3"/>
    <n v="782.3"/>
    <n v="958.8"/>
    <s v="Ate"/>
    <s v="Berenice"/>
    <x v="2"/>
    <n v="2500.8999999999996"/>
    <x v="0"/>
  </r>
  <r>
    <s v="Domingo"/>
    <n v="476.5"/>
    <n v="93.2"/>
    <n v="152.19999999999999"/>
    <n v="481.4"/>
    <n v="1158.5999999999999"/>
    <s v="Callao"/>
    <s v="Vakicha"/>
    <x v="0"/>
    <n v="2361.9"/>
    <x v="3"/>
  </r>
  <r>
    <s v="Jueves"/>
    <n v="210.4"/>
    <n v="71.8"/>
    <n v="147.1"/>
    <n v="424.1"/>
    <n v="878.8"/>
    <s v="Ate"/>
    <s v="Manuel"/>
    <x v="2"/>
    <n v="1732.1999999999998"/>
    <x v="4"/>
  </r>
  <r>
    <s v="Martes"/>
    <n v="379.7"/>
    <n v="59.7"/>
    <n v="87.3"/>
    <n v="690.5"/>
    <n v="395"/>
    <s v="Callao"/>
    <s v="Clarissa"/>
    <x v="2"/>
    <n v="1612.1999999999998"/>
    <x v="4"/>
  </r>
  <r>
    <s v="Miércoles"/>
    <n v="144.6"/>
    <n v="51.9"/>
    <n v="189.5"/>
    <n v="434.1"/>
    <n v="828.8"/>
    <s v="Los Olivos"/>
    <s v="Angie"/>
    <x v="2"/>
    <n v="1648.9"/>
    <x v="3"/>
  </r>
  <r>
    <s v="Viernes"/>
    <n v="310"/>
    <n v="73"/>
    <n v="173"/>
    <n v="966"/>
    <n v="471"/>
    <s v="Ate"/>
    <s v="Báslavi"/>
    <x v="3"/>
    <n v="1993"/>
    <x v="1"/>
  </r>
  <r>
    <s v="Martes"/>
    <n v="267.2"/>
    <n v="110"/>
    <n v="190"/>
    <n v="564"/>
    <n v="427.9"/>
    <s v="Ate"/>
    <s v="Berenice"/>
    <x v="0"/>
    <n v="1559.1"/>
    <x v="0"/>
  </r>
  <r>
    <s v="Sábado"/>
    <n v="337"/>
    <n v="52"/>
    <n v="180"/>
    <n v="839"/>
    <n v="547"/>
    <s v="Callao"/>
    <s v="Báslavi"/>
    <x v="3"/>
    <n v="1955"/>
    <x v="1"/>
  </r>
  <r>
    <s v="Martes"/>
    <n v="181.6"/>
    <n v="119.3"/>
    <n v="222.7"/>
    <n v="753.3"/>
    <n v="597.70000000000005"/>
    <s v="Atocongo"/>
    <s v="Miguel"/>
    <x v="2"/>
    <n v="1874.6"/>
    <x v="2"/>
  </r>
  <r>
    <s v="Martes"/>
    <n v="554.79999999999995"/>
    <n v="54.4"/>
    <n v="106.4"/>
    <n v="411.1"/>
    <n v="306.39999999999998"/>
    <s v="Callao"/>
    <s v="Karla"/>
    <x v="2"/>
    <n v="1433.1"/>
    <x v="4"/>
  </r>
  <r>
    <s v="Martes"/>
    <n v="669.8"/>
    <n v="74.900000000000006"/>
    <n v="140.69999999999999"/>
    <n v="387.1"/>
    <n v="417.3"/>
    <s v="Ate"/>
    <s v="Mariela"/>
    <x v="1"/>
    <n v="1689.8"/>
    <x v="4"/>
  </r>
  <r>
    <s v="Jueves"/>
    <n v="210.9"/>
    <n v="40.700000000000003"/>
    <n v="204.5"/>
    <n v="655.6"/>
    <n v="586.6"/>
    <s v="Atocongo"/>
    <s v="Pedro"/>
    <x v="2"/>
    <n v="1698.3000000000002"/>
    <x v="4"/>
  </r>
  <r>
    <s v="Lunes"/>
    <n v="273.3"/>
    <n v="35.1"/>
    <n v="187.5"/>
    <n v="671"/>
    <n v="427.8"/>
    <s v="Los Olivos"/>
    <s v="Maria"/>
    <x v="3"/>
    <n v="1594.7"/>
    <x v="0"/>
  </r>
  <r>
    <s v="Miércoles"/>
    <n v="223.5"/>
    <n v="38.700000000000003"/>
    <n v="85.1"/>
    <n v="694.5"/>
    <n v="250.9"/>
    <s v="Ate"/>
    <s v="Pierina"/>
    <x v="3"/>
    <n v="1292.7"/>
    <x v="0"/>
  </r>
  <r>
    <s v="Martes"/>
    <n v="385.6"/>
    <n v="97.1"/>
    <n v="166.5"/>
    <n v="466.1"/>
    <n v="912.9"/>
    <s v="Los Olivos"/>
    <s v="Jossie"/>
    <x v="0"/>
    <n v="2028.2000000000003"/>
    <x v="3"/>
  </r>
  <r>
    <s v="Viernes"/>
    <n v="593.29999999999995"/>
    <n v="42.6"/>
    <n v="196.6"/>
    <n v="384.7"/>
    <n v="307.10000000000002"/>
    <s v="Ate"/>
    <s v="Vakicha"/>
    <x v="1"/>
    <n v="1524.3000000000002"/>
    <x v="3"/>
  </r>
  <r>
    <s v="Domingo"/>
    <n v="604.5"/>
    <n v="26.4"/>
    <n v="142.80000000000001"/>
    <n v="523.79999999999995"/>
    <n v="727.1"/>
    <s v="Atocongo"/>
    <s v="Carlos"/>
    <x v="1"/>
    <n v="2024.6"/>
    <x v="2"/>
  </r>
  <r>
    <s v="Martes"/>
    <n v="648.5"/>
    <n v="82.4"/>
    <n v="168.7"/>
    <n v="553.4"/>
    <n v="1041.7"/>
    <s v="Atocongo"/>
    <s v="Josué"/>
    <x v="1"/>
    <n v="2494.6999999999998"/>
    <x v="2"/>
  </r>
  <r>
    <s v="Miércoles"/>
    <n v="216.5"/>
    <n v="65.5"/>
    <n v="206.9"/>
    <n v="697.9"/>
    <n v="552.79999999999995"/>
    <s v="Los Olivos"/>
    <s v="Gaby"/>
    <x v="3"/>
    <n v="1739.6"/>
    <x v="0"/>
  </r>
  <r>
    <s v="Viernes"/>
    <n v="226.2"/>
    <n v="74.400000000000006"/>
    <n v="202.2"/>
    <n v="790.1"/>
    <n v="748.6"/>
    <s v="Callao"/>
    <s v="Angie"/>
    <x v="3"/>
    <n v="2041.5"/>
    <x v="3"/>
  </r>
  <r>
    <s v="Miércoles"/>
    <n v="453.3"/>
    <n v="104.6"/>
    <n v="179.1"/>
    <n v="552.5"/>
    <n v="993.5"/>
    <s v="Ate"/>
    <s v="Carlos"/>
    <x v="1"/>
    <n v="2283"/>
    <x v="2"/>
  </r>
  <r>
    <s v="Miércoles"/>
    <n v="190.5"/>
    <n v="21.6"/>
    <n v="128.6"/>
    <n v="562.29999999999995"/>
    <n v="271.39999999999998"/>
    <s v="Los Olivos"/>
    <s v="Marcos"/>
    <x v="3"/>
    <n v="1174.4000000000001"/>
    <x v="4"/>
  </r>
  <r>
    <s v="Martes"/>
    <n v="141.9"/>
    <n v="71.599999999999994"/>
    <n v="98"/>
    <n v="392.9"/>
    <n v="297.2"/>
    <s v="Ate"/>
    <s v="Miguel"/>
    <x v="2"/>
    <n v="1001.5999999999999"/>
    <x v="2"/>
  </r>
  <r>
    <s v="Lunes"/>
    <n v="320"/>
    <n v="72"/>
    <n v="147"/>
    <n v="838"/>
    <n v="497"/>
    <s v="Ate"/>
    <s v="Gissela"/>
    <x v="3"/>
    <n v="1874"/>
    <x v="1"/>
  </r>
  <r>
    <s v="Sábado"/>
    <n v="278"/>
    <n v="79"/>
    <n v="123"/>
    <n v="862"/>
    <n v="477"/>
    <s v="Atocongo"/>
    <s v="Isabel"/>
    <x v="2"/>
    <n v="1819"/>
    <x v="1"/>
  </r>
  <r>
    <s v="Miércoles"/>
    <n v="646.5"/>
    <n v="67.900000000000006"/>
    <n v="83"/>
    <n v="587"/>
    <n v="653.6"/>
    <s v="Atocongo"/>
    <s v="Killer"/>
    <x v="3"/>
    <n v="2038"/>
    <x v="2"/>
  </r>
  <r>
    <s v="Martes"/>
    <n v="626.6"/>
    <n v="110.4"/>
    <n v="177.1"/>
    <n v="376.7"/>
    <n v="644.9"/>
    <s v="Callao"/>
    <s v="Mariela"/>
    <x v="2"/>
    <n v="1935.6999999999998"/>
    <x v="4"/>
  </r>
  <r>
    <s v="Sábado"/>
    <n v="301"/>
    <n v="64"/>
    <n v="129"/>
    <n v="952"/>
    <n v="520"/>
    <s v="Atocongo"/>
    <s v="Otto"/>
    <x v="0"/>
    <n v="1966"/>
    <x v="1"/>
  </r>
  <r>
    <s v="Viernes"/>
    <n v="349.6"/>
    <n v="63.2"/>
    <n v="177.7"/>
    <n v="418.8"/>
    <n v="983"/>
    <s v="Callao"/>
    <s v="Angie"/>
    <x v="1"/>
    <n v="1992.3"/>
    <x v="3"/>
  </r>
  <r>
    <s v="Domingo"/>
    <n v="662.4"/>
    <n v="54.8"/>
    <n v="127.3"/>
    <n v="361.6"/>
    <n v="358.5"/>
    <s v="Ate"/>
    <s v="Carlos"/>
    <x v="0"/>
    <n v="1564.6"/>
    <x v="2"/>
  </r>
  <r>
    <s v="Miércoles"/>
    <n v="517"/>
    <n v="66.599999999999994"/>
    <n v="133.6"/>
    <n v="461.6"/>
    <n v="1147.5999999999999"/>
    <s v="Los Olivos"/>
    <s v="Pedro"/>
    <x v="1"/>
    <n v="2326.4"/>
    <x v="4"/>
  </r>
  <r>
    <s v="Viernes"/>
    <n v="156.6"/>
    <n v="106.2"/>
    <n v="199.8"/>
    <n v="718.1"/>
    <n v="964.5"/>
    <s v="Atocongo"/>
    <s v="Molly"/>
    <x v="1"/>
    <n v="2145.1999999999998"/>
    <x v="0"/>
  </r>
  <r>
    <s v="Domingo"/>
    <n v="647.4"/>
    <n v="65.599999999999994"/>
    <n v="130.30000000000001"/>
    <n v="362.5"/>
    <n v="817.2"/>
    <s v="Los Olivos"/>
    <s v="Killer"/>
    <x v="3"/>
    <n v="2023"/>
    <x v="2"/>
  </r>
  <r>
    <s v="Sábado"/>
    <n v="603.6"/>
    <n v="83.9"/>
    <n v="197"/>
    <n v="435.2"/>
    <n v="561.29999999999995"/>
    <s v="Atocongo"/>
    <s v="César"/>
    <x v="1"/>
    <n v="1881"/>
    <x v="4"/>
  </r>
  <r>
    <s v="Miércoles"/>
    <n v="647.1"/>
    <n v="46.5"/>
    <n v="191.7"/>
    <n v="413.2"/>
    <n v="302.3"/>
    <s v="Atocongo"/>
    <s v="Pierina"/>
    <x v="1"/>
    <n v="1600.8"/>
    <x v="0"/>
  </r>
  <r>
    <s v="Sábado"/>
    <n v="652.1"/>
    <n v="71.900000000000006"/>
    <n v="119.2"/>
    <n v="681.4"/>
    <n v="649.79999999999995"/>
    <s v="Ate"/>
    <s v="Miguel"/>
    <x v="2"/>
    <n v="2174.3999999999996"/>
    <x v="2"/>
  </r>
  <r>
    <s v="Domingo"/>
    <n v="679.3"/>
    <n v="64.8"/>
    <n v="221.5"/>
    <n v="744"/>
    <n v="857.2"/>
    <s v="Atocongo"/>
    <s v="Karla"/>
    <x v="0"/>
    <n v="2566.8000000000002"/>
    <x v="4"/>
  </r>
  <r>
    <s v="Miércoles"/>
    <n v="158.1"/>
    <n v="105.2"/>
    <n v="163.4"/>
    <n v="558.9"/>
    <n v="729"/>
    <s v="Callao"/>
    <s v="Angie"/>
    <x v="2"/>
    <n v="1714.6"/>
    <x v="3"/>
  </r>
  <r>
    <s v="Miércoles"/>
    <n v="257"/>
    <n v="75.3"/>
    <n v="87.2"/>
    <n v="817.8"/>
    <n v="901"/>
    <s v="Ate"/>
    <s v="Angie"/>
    <x v="1"/>
    <n v="2138.3000000000002"/>
    <x v="3"/>
  </r>
  <r>
    <s v="Sábado"/>
    <n v="130.1"/>
    <n v="90.2"/>
    <n v="127.3"/>
    <n v="708.9"/>
    <n v="443.7"/>
    <s v="Ate"/>
    <s v="Miguel"/>
    <x v="2"/>
    <n v="1500.2"/>
    <x v="2"/>
  </r>
  <r>
    <s v="Lunes"/>
    <n v="330.8"/>
    <n v="112.4"/>
    <n v="225.8"/>
    <n v="369.9"/>
    <n v="902.4"/>
    <s v="Los Olivos"/>
    <s v="Emma"/>
    <x v="0"/>
    <n v="1941.3000000000002"/>
    <x v="3"/>
  </r>
  <r>
    <s v="Jueves"/>
    <n v="313"/>
    <n v="61"/>
    <n v="161"/>
    <n v="947"/>
    <n v="506"/>
    <s v="Los Olivos"/>
    <s v="Isabel"/>
    <x v="0"/>
    <n v="1988"/>
    <x v="1"/>
  </r>
  <r>
    <s v="Jueves"/>
    <n v="575.20000000000005"/>
    <n v="36.799999999999997"/>
    <n v="209.9"/>
    <n v="660.2"/>
    <n v="287.10000000000002"/>
    <s v="Atocongo"/>
    <s v="Enrique"/>
    <x v="0"/>
    <n v="1769.1999999999998"/>
    <x v="0"/>
  </r>
  <r>
    <s v="Viernes"/>
    <n v="355.5"/>
    <n v="27.2"/>
    <n v="127.5"/>
    <n v="750.1"/>
    <n v="314.7"/>
    <s v="Atocongo"/>
    <s v="Mara"/>
    <x v="0"/>
    <n v="1575"/>
    <x v="3"/>
  </r>
  <r>
    <s v="Lunes"/>
    <n v="594.9"/>
    <n v="87.2"/>
    <n v="99.4"/>
    <n v="413.9"/>
    <n v="751.2"/>
    <s v="Los Olivos"/>
    <s v="Miguel"/>
    <x v="0"/>
    <n v="1946.6000000000001"/>
    <x v="2"/>
  </r>
  <r>
    <s v="Martes"/>
    <n v="263.3"/>
    <n v="20.3"/>
    <n v="169.9"/>
    <n v="783.2"/>
    <n v="1021.1"/>
    <s v="Los Olivos"/>
    <s v="Josué"/>
    <x v="2"/>
    <n v="2257.8000000000002"/>
    <x v="2"/>
  </r>
  <r>
    <s v="Jueves"/>
    <n v="486.5"/>
    <n v="103.7"/>
    <n v="80"/>
    <n v="457.6"/>
    <n v="1054"/>
    <s v="Atocongo"/>
    <s v="Angie"/>
    <x v="3"/>
    <n v="2181.8000000000002"/>
    <x v="3"/>
  </r>
  <r>
    <s v="Sábado"/>
    <n v="143.1"/>
    <n v="110.8"/>
    <n v="85.7"/>
    <n v="599.1"/>
    <n v="384.1"/>
    <s v="Ate"/>
    <s v="Josué"/>
    <x v="3"/>
    <n v="1322.8000000000002"/>
    <x v="2"/>
  </r>
  <r>
    <s v="Jueves"/>
    <n v="223.8"/>
    <n v="86.8"/>
    <n v="213"/>
    <n v="713"/>
    <n v="515.5"/>
    <s v="Atocongo"/>
    <s v="Molly"/>
    <x v="0"/>
    <n v="1752.1"/>
    <x v="0"/>
  </r>
  <r>
    <s v="Viernes"/>
    <n v="433.1"/>
    <n v="58.1"/>
    <n v="150.69999999999999"/>
    <n v="480.5"/>
    <n v="367.8"/>
    <s v="Los Olivos"/>
    <s v="Carlos"/>
    <x v="2"/>
    <n v="1490.2"/>
    <x v="2"/>
  </r>
  <r>
    <s v="Miércoles"/>
    <n v="398"/>
    <n v="55.4"/>
    <n v="181.1"/>
    <n v="780.7"/>
    <n v="582.79999999999995"/>
    <s v="Ate"/>
    <s v="Mara"/>
    <x v="1"/>
    <n v="1998"/>
    <x v="3"/>
  </r>
  <r>
    <s v="Viernes"/>
    <n v="311"/>
    <n v="53"/>
    <n v="125"/>
    <n v="933"/>
    <n v="470"/>
    <s v="Atocongo"/>
    <s v="Isabel"/>
    <x v="1"/>
    <n v="1892"/>
    <x v="1"/>
  </r>
  <r>
    <s v="Viernes"/>
    <n v="305.39999999999998"/>
    <n v="21.1"/>
    <n v="225"/>
    <n v="478.5"/>
    <n v="921.5"/>
    <s v="Ate"/>
    <s v="Gaby"/>
    <x v="2"/>
    <n v="1951.5"/>
    <x v="0"/>
  </r>
  <r>
    <s v="Domingo"/>
    <n v="489.1"/>
    <n v="49.4"/>
    <n v="204.8"/>
    <n v="431.1"/>
    <n v="1199.4000000000001"/>
    <s v="Ate"/>
    <s v="César"/>
    <x v="1"/>
    <n v="2373.8000000000002"/>
    <x v="4"/>
  </r>
  <r>
    <s v="Sábado"/>
    <n v="171.3"/>
    <n v="20.2"/>
    <n v="105"/>
    <n v="559"/>
    <n v="1044.5"/>
    <s v="Callao"/>
    <s v="Emma"/>
    <x v="2"/>
    <n v="1900"/>
    <x v="3"/>
  </r>
  <r>
    <s v="Jueves"/>
    <n v="348"/>
    <n v="75"/>
    <n v="123"/>
    <n v="913"/>
    <n v="501"/>
    <s v="Los Olivos"/>
    <s v="Báslavi"/>
    <x v="0"/>
    <n v="1960"/>
    <x v="1"/>
  </r>
  <r>
    <s v="Lunes"/>
    <n v="584.70000000000005"/>
    <n v="114.3"/>
    <n v="146.9"/>
    <n v="657.7"/>
    <n v="967.1"/>
    <s v="Atocongo"/>
    <s v="Vakicha"/>
    <x v="1"/>
    <n v="2470.6999999999998"/>
    <x v="3"/>
  </r>
  <r>
    <s v="Martes"/>
    <n v="543.5"/>
    <n v="117.4"/>
    <n v="209.6"/>
    <n v="755"/>
    <n v="1127.5999999999999"/>
    <s v="Atocongo"/>
    <s v="Clarissa"/>
    <x v="3"/>
    <n v="2753.1"/>
    <x v="4"/>
  </r>
  <r>
    <s v="Lunes"/>
    <n v="502.4"/>
    <n v="76.3"/>
    <n v="100.7"/>
    <n v="585.1"/>
    <n v="1199.9000000000001"/>
    <s v="Ate"/>
    <s v="Pedro"/>
    <x v="2"/>
    <n v="2464.4"/>
    <x v="4"/>
  </r>
  <r>
    <s v="Viernes"/>
    <n v="507.4"/>
    <n v="82.3"/>
    <n v="228.5"/>
    <n v="364"/>
    <n v="505.5"/>
    <s v="Los Olivos"/>
    <s v="Marcos"/>
    <x v="0"/>
    <n v="1687.6999999999998"/>
    <x v="4"/>
  </r>
  <r>
    <s v="Sábado"/>
    <n v="519.5"/>
    <n v="116.4"/>
    <n v="177.4"/>
    <n v="443.8"/>
    <n v="729.1"/>
    <s v="Ate"/>
    <s v="Angie"/>
    <x v="1"/>
    <n v="1986.1999999999998"/>
    <x v="3"/>
  </r>
  <r>
    <s v="Viernes"/>
    <n v="337.4"/>
    <n v="90.3"/>
    <n v="186.5"/>
    <n v="475.1"/>
    <n v="397.5"/>
    <s v="Atocongo"/>
    <s v="Angie"/>
    <x v="0"/>
    <n v="1486.8000000000002"/>
    <x v="3"/>
  </r>
  <r>
    <s v="Viernes"/>
    <n v="315.89999999999998"/>
    <n v="47.1"/>
    <n v="158.30000000000001"/>
    <n v="409.4"/>
    <n v="874.7"/>
    <s v="Callao"/>
    <s v="Killer"/>
    <x v="1"/>
    <n v="1805.4"/>
    <x v="2"/>
  </r>
  <r>
    <s v="Jueves"/>
    <n v="430.5"/>
    <n v="67.900000000000006"/>
    <n v="173.5"/>
    <n v="720.3"/>
    <n v="255"/>
    <s v="Ate"/>
    <s v="Carlos"/>
    <x v="3"/>
    <n v="1647.1999999999998"/>
    <x v="2"/>
  </r>
  <r>
    <s v="Miércoles"/>
    <n v="154.6"/>
    <n v="97.1"/>
    <n v="91.7"/>
    <n v="561.9"/>
    <n v="1049.4000000000001"/>
    <s v="Los Olivos"/>
    <s v="César"/>
    <x v="0"/>
    <n v="1954.7"/>
    <x v="4"/>
  </r>
  <r>
    <s v="Miércoles"/>
    <n v="268"/>
    <n v="54"/>
    <n v="179"/>
    <n v="831"/>
    <n v="534"/>
    <s v="Ate"/>
    <s v="Isabel"/>
    <x v="1"/>
    <n v="1866"/>
    <x v="1"/>
  </r>
  <r>
    <s v="Lunes"/>
    <n v="366.5"/>
    <n v="99"/>
    <n v="179.5"/>
    <n v="679.7"/>
    <n v="962"/>
    <s v="Los Olivos"/>
    <s v="Killer"/>
    <x v="3"/>
    <n v="2286.6999999999998"/>
    <x v="2"/>
  </r>
  <r>
    <s v="Sábado"/>
    <n v="589.20000000000005"/>
    <n v="33.299999999999997"/>
    <n v="102.1"/>
    <n v="370.1"/>
    <n v="975.3"/>
    <s v="Atocongo"/>
    <s v="Mara"/>
    <x v="0"/>
    <n v="2070"/>
    <x v="3"/>
  </r>
  <r>
    <s v="Jueves"/>
    <n v="334.9"/>
    <n v="51"/>
    <n v="80.2"/>
    <n v="585.6"/>
    <n v="800.9"/>
    <s v="Ate"/>
    <s v="Jossie"/>
    <x v="1"/>
    <n v="1852.6"/>
    <x v="3"/>
  </r>
  <r>
    <s v="Jueves"/>
    <n v="294.5"/>
    <n v="79.599999999999994"/>
    <n v="170.1"/>
    <n v="356.2"/>
    <n v="433.7"/>
    <s v="Ate"/>
    <s v="Miguel"/>
    <x v="0"/>
    <n v="1334.1000000000001"/>
    <x v="2"/>
  </r>
  <r>
    <s v="Domingo"/>
    <n v="291.10000000000002"/>
    <n v="39.200000000000003"/>
    <n v="141.9"/>
    <n v="528.1"/>
    <n v="1159.8"/>
    <s v="Callao"/>
    <s v="Carlos"/>
    <x v="2"/>
    <n v="2160.1"/>
    <x v="2"/>
  </r>
  <r>
    <s v="Jueves"/>
    <n v="499"/>
    <n v="24.5"/>
    <n v="81.900000000000006"/>
    <n v="548.5"/>
    <n v="579.5"/>
    <s v="Los Olivos"/>
    <s v="Marcos"/>
    <x v="0"/>
    <n v="1733.4"/>
    <x v="4"/>
  </r>
  <r>
    <s v="Sábado"/>
    <n v="249.8"/>
    <n v="99.6"/>
    <n v="178.3"/>
    <n v="780.4"/>
    <n v="975.5"/>
    <s v="Ate"/>
    <s v="Carlos"/>
    <x v="1"/>
    <n v="2283.6"/>
    <x v="4"/>
  </r>
  <r>
    <s v="Lunes"/>
    <n v="513.5"/>
    <n v="37.200000000000003"/>
    <n v="131.69999999999999"/>
    <n v="670.4"/>
    <n v="867.8"/>
    <s v="Los Olivos"/>
    <s v="Angie"/>
    <x v="3"/>
    <n v="2220.6000000000004"/>
    <x v="3"/>
  </r>
  <r>
    <s v="Martes"/>
    <n v="300"/>
    <n v="72"/>
    <n v="176"/>
    <n v="950"/>
    <n v="480"/>
    <s v="Callao"/>
    <s v="Báslavi"/>
    <x v="1"/>
    <n v="1978"/>
    <x v="1"/>
  </r>
  <r>
    <s v="Lunes"/>
    <n v="460.5"/>
    <n v="52.2"/>
    <n v="159.5"/>
    <n v="518.20000000000005"/>
    <n v="511.6"/>
    <s v="Los Olivos"/>
    <s v="Josué"/>
    <x v="3"/>
    <n v="1702"/>
    <x v="2"/>
  </r>
  <r>
    <s v="Miércoles"/>
    <n v="152.5"/>
    <n v="90.9"/>
    <n v="195.8"/>
    <n v="498.7"/>
    <n v="1118.9000000000001"/>
    <s v="Callao"/>
    <s v="Karla"/>
    <x v="2"/>
    <n v="2056.8000000000002"/>
    <x v="4"/>
  </r>
  <r>
    <s v="Lunes"/>
    <n v="416.2"/>
    <n v="103.8"/>
    <n v="123"/>
    <n v="683.4"/>
    <n v="581.4"/>
    <s v="Callao"/>
    <s v="Berenice"/>
    <x v="1"/>
    <n v="1907.8000000000002"/>
    <x v="0"/>
  </r>
  <r>
    <s v="Jueves"/>
    <n v="431.4"/>
    <n v="82.3"/>
    <n v="220.5"/>
    <n v="581.79999999999995"/>
    <n v="386.7"/>
    <s v="Ate"/>
    <s v="Molly"/>
    <x v="3"/>
    <n v="1702.7"/>
    <x v="0"/>
  </r>
  <r>
    <s v="Viernes"/>
    <n v="263.3"/>
    <n v="27.6"/>
    <n v="131.30000000000001"/>
    <n v="730.9"/>
    <n v="502.6"/>
    <s v="Ate"/>
    <s v="Pedro"/>
    <x v="2"/>
    <n v="1655.6999999999998"/>
    <x v="4"/>
  </r>
  <r>
    <s v="Miércoles"/>
    <n v="139.30000000000001"/>
    <n v="111.8"/>
    <n v="104.9"/>
    <n v="535.5"/>
    <n v="850.8"/>
    <s v="Callao"/>
    <s v="Enrique"/>
    <x v="0"/>
    <n v="1742.3"/>
    <x v="0"/>
  </r>
  <r>
    <s v="Miércoles"/>
    <n v="341.1"/>
    <n v="63.5"/>
    <n v="86.3"/>
    <n v="807.3"/>
    <n v="724.1"/>
    <s v="Callao"/>
    <s v="Manuel"/>
    <x v="1"/>
    <n v="2022.3000000000002"/>
    <x v="4"/>
  </r>
  <r>
    <s v="Domingo"/>
    <n v="299.10000000000002"/>
    <n v="25"/>
    <n v="142.69999999999999"/>
    <n v="354.9"/>
    <n v="462.7"/>
    <s v="Ate"/>
    <s v="César"/>
    <x v="2"/>
    <n v="1284.4000000000001"/>
    <x v="4"/>
  </r>
  <r>
    <s v="Domingo"/>
    <n v="336.7"/>
    <n v="47.1"/>
    <n v="136.5"/>
    <n v="512.6"/>
    <n v="936.4"/>
    <s v="Ate"/>
    <s v="Manuel"/>
    <x v="3"/>
    <n v="1969.3000000000002"/>
    <x v="4"/>
  </r>
  <r>
    <s v="Martes"/>
    <n v="233.8"/>
    <n v="25.7"/>
    <n v="108"/>
    <n v="357.5"/>
    <n v="422.6"/>
    <s v="Callao"/>
    <s v="Berenice"/>
    <x v="1"/>
    <n v="1147.5999999999999"/>
    <x v="0"/>
  </r>
  <r>
    <s v="Jueves"/>
    <n v="370.6"/>
    <n v="68.7"/>
    <n v="202.1"/>
    <n v="604.29999999999995"/>
    <n v="1062.5999999999999"/>
    <s v="Callao"/>
    <s v="Marcos"/>
    <x v="3"/>
    <n v="2308.2999999999997"/>
    <x v="4"/>
  </r>
  <r>
    <s v="Martes"/>
    <n v="227.9"/>
    <n v="20.6"/>
    <n v="217.2"/>
    <n v="439.3"/>
    <n v="1060.0999999999999"/>
    <s v="Callao"/>
    <s v="Gaby"/>
    <x v="1"/>
    <n v="1965.1"/>
    <x v="0"/>
  </r>
  <r>
    <s v="Sábado"/>
    <n v="493.1"/>
    <n v="101.4"/>
    <n v="164.2"/>
    <n v="764"/>
    <n v="1189.5999999999999"/>
    <s v="Atocongo"/>
    <s v="Karla"/>
    <x v="1"/>
    <n v="2712.3"/>
    <x v="4"/>
  </r>
  <r>
    <s v="Domingo"/>
    <n v="146.5"/>
    <n v="40.299999999999997"/>
    <n v="174.8"/>
    <n v="654.6"/>
    <n v="541.29999999999995"/>
    <s v="Los Olivos"/>
    <s v="Emma"/>
    <x v="1"/>
    <n v="1557.5"/>
    <x v="3"/>
  </r>
  <r>
    <s v="Miércoles"/>
    <n v="486.3"/>
    <n v="64.400000000000006"/>
    <n v="182.7"/>
    <n v="592.70000000000005"/>
    <n v="524.4"/>
    <s v="Callao"/>
    <s v="Emma"/>
    <x v="3"/>
    <n v="1850.5"/>
    <x v="3"/>
  </r>
  <r>
    <s v="Sábado"/>
    <n v="585"/>
    <n v="119"/>
    <n v="100.2"/>
    <n v="388.6"/>
    <n v="989.6"/>
    <s v="Atocongo"/>
    <s v="Killer"/>
    <x v="2"/>
    <n v="2182.4"/>
    <x v="2"/>
  </r>
  <r>
    <s v="Sábado"/>
    <n v="327"/>
    <n v="75"/>
    <n v="164"/>
    <n v="940"/>
    <n v="471"/>
    <s v="Callao"/>
    <s v="Marco"/>
    <x v="3"/>
    <n v="1977"/>
    <x v="1"/>
  </r>
  <r>
    <s v="Lunes"/>
    <n v="575.5"/>
    <n v="74"/>
    <n v="82.7"/>
    <n v="689.9"/>
    <n v="569.29999999999995"/>
    <s v="Callao"/>
    <s v="César"/>
    <x v="0"/>
    <n v="1991.3999999999999"/>
    <x v="4"/>
  </r>
  <r>
    <s v="Martes"/>
    <n v="342.5"/>
    <n v="40.799999999999997"/>
    <n v="177.9"/>
    <n v="645.20000000000005"/>
    <n v="575.4"/>
    <s v="Ate"/>
    <s v="Enrique"/>
    <x v="1"/>
    <n v="1781.8000000000002"/>
    <x v="0"/>
  </r>
  <r>
    <s v="Martes"/>
    <n v="632.29999999999995"/>
    <n v="92.6"/>
    <n v="132"/>
    <n v="450.4"/>
    <n v="1152.0999999999999"/>
    <s v="Ate"/>
    <s v="Carlos"/>
    <x v="1"/>
    <n v="2459.3999999999996"/>
    <x v="4"/>
  </r>
  <r>
    <s v="Viernes"/>
    <n v="544.79999999999995"/>
    <n v="100.8"/>
    <n v="186.6"/>
    <n v="724.8"/>
    <n v="668.2"/>
    <s v="Callao"/>
    <s v="Pierina"/>
    <x v="3"/>
    <n v="2225.1999999999998"/>
    <x v="0"/>
  </r>
  <r>
    <s v="Lunes"/>
    <n v="470.6"/>
    <n v="23.7"/>
    <n v="144.69999999999999"/>
    <n v="673.8"/>
    <n v="957.7"/>
    <s v="Los Olivos"/>
    <s v="Jossie"/>
    <x v="0"/>
    <n v="2270.5"/>
    <x v="3"/>
  </r>
  <r>
    <s v="Martes"/>
    <n v="340.3"/>
    <n v="92.9"/>
    <n v="96.3"/>
    <n v="570.20000000000005"/>
    <n v="263.89999999999998"/>
    <s v="Atocongo"/>
    <s v="Carlos"/>
    <x v="3"/>
    <n v="1363.6"/>
    <x v="4"/>
  </r>
  <r>
    <s v="Viernes"/>
    <n v="519.1"/>
    <n v="95.2"/>
    <n v="169"/>
    <n v="479.1"/>
    <n v="1191.2"/>
    <s v="Ate"/>
    <s v="Manuel"/>
    <x v="0"/>
    <n v="2453.6000000000004"/>
    <x v="4"/>
  </r>
  <r>
    <s v="Lunes"/>
    <n v="416"/>
    <n v="93.7"/>
    <n v="101.8"/>
    <n v="683.7"/>
    <n v="1062.0999999999999"/>
    <s v="Atocongo"/>
    <s v="Manuel"/>
    <x v="3"/>
    <n v="2357.3000000000002"/>
    <x v="4"/>
  </r>
  <r>
    <s v="Viernes"/>
    <n v="283.89999999999998"/>
    <n v="84.2"/>
    <n v="119.7"/>
    <n v="497.6"/>
    <n v="510.1"/>
    <s v="Atocongo"/>
    <s v="Jossie"/>
    <x v="0"/>
    <n v="1495.5"/>
    <x v="3"/>
  </r>
  <r>
    <s v="Jueves"/>
    <n v="333"/>
    <n v="67"/>
    <n v="134"/>
    <n v="975"/>
    <n v="488"/>
    <s v="Callao"/>
    <s v="Isabel"/>
    <x v="2"/>
    <n v="1997"/>
    <x v="1"/>
  </r>
  <r>
    <s v="Miércoles"/>
    <n v="430"/>
    <n v="44.3"/>
    <n v="169.2"/>
    <n v="652.6"/>
    <n v="1186.5"/>
    <s v="Los Olivos"/>
    <s v="Josué"/>
    <x v="2"/>
    <n v="2482.6"/>
    <x v="2"/>
  </r>
  <r>
    <s v="Lunes"/>
    <n v="125.3"/>
    <n v="79"/>
    <n v="84.6"/>
    <n v="408.2"/>
    <n v="699.5"/>
    <s v="Ate"/>
    <s v="Gaby"/>
    <x v="1"/>
    <n v="1396.6"/>
    <x v="0"/>
  </r>
  <r>
    <s v="Jueves"/>
    <n v="502.4"/>
    <n v="104.8"/>
    <n v="199.7"/>
    <n v="740.7"/>
    <n v="763"/>
    <s v="Callao"/>
    <s v="Gaby"/>
    <x v="1"/>
    <n v="2310.6"/>
    <x v="0"/>
  </r>
  <r>
    <s v="Martes"/>
    <n v="316"/>
    <n v="62"/>
    <n v="120"/>
    <n v="885"/>
    <n v="461"/>
    <s v="Los Olivos"/>
    <s v="Marco"/>
    <x v="3"/>
    <n v="1844"/>
    <x v="1"/>
  </r>
  <r>
    <s v="Sábado"/>
    <n v="504.5"/>
    <n v="89.2"/>
    <n v="227.7"/>
    <n v="546.9"/>
    <n v="1013.7"/>
    <s v="Atocongo"/>
    <s v="Mariela"/>
    <x v="1"/>
    <n v="2382"/>
    <x v="4"/>
  </r>
  <r>
    <s v="Lunes"/>
    <n v="185.6"/>
    <n v="100.6"/>
    <n v="116"/>
    <n v="799.6"/>
    <n v="749.2"/>
    <s v="Callao"/>
    <s v="Gaby"/>
    <x v="3"/>
    <n v="1951"/>
    <x v="0"/>
  </r>
  <r>
    <s v="Jueves"/>
    <n v="154.69999999999999"/>
    <n v="75.400000000000006"/>
    <n v="90.4"/>
    <n v="626.5"/>
    <n v="881.2"/>
    <s v="Callao"/>
    <s v="Mariela"/>
    <x v="3"/>
    <n v="1828.2"/>
    <x v="4"/>
  </r>
  <r>
    <s v="Lunes"/>
    <n v="536.6"/>
    <n v="47.5"/>
    <n v="176"/>
    <n v="571.4"/>
    <n v="976.1"/>
    <s v="Ate"/>
    <s v="Josué"/>
    <x v="2"/>
    <n v="2307.6"/>
    <x v="2"/>
  </r>
  <r>
    <s v="Sábado"/>
    <n v="402.8"/>
    <n v="59.6"/>
    <n v="89.5"/>
    <n v="811.7"/>
    <n v="1198.2"/>
    <s v="Callao"/>
    <s v="Josué"/>
    <x v="0"/>
    <n v="2561.8000000000002"/>
    <x v="2"/>
  </r>
  <r>
    <s v="Lunes"/>
    <n v="502"/>
    <n v="56.4"/>
    <n v="120.3"/>
    <n v="754.8"/>
    <n v="1011.7"/>
    <s v="Callao"/>
    <s v="Karla"/>
    <x v="0"/>
    <n v="2445.1999999999998"/>
    <x v="4"/>
  </r>
  <r>
    <s v="Miércoles"/>
    <n v="360.8"/>
    <n v="36.9"/>
    <n v="205.1"/>
    <n v="567.6"/>
    <n v="562"/>
    <s v="Ate"/>
    <s v="Carlos"/>
    <x v="3"/>
    <n v="1732.4"/>
    <x v="2"/>
  </r>
  <r>
    <s v="Sábado"/>
    <n v="304"/>
    <n v="65"/>
    <n v="130"/>
    <n v="961"/>
    <n v="534"/>
    <s v="Callao"/>
    <s v="Otto"/>
    <x v="2"/>
    <n v="1994"/>
    <x v="1"/>
  </r>
  <r>
    <s v="Sábado"/>
    <n v="471.9"/>
    <n v="88.3"/>
    <n v="188.6"/>
    <n v="453.1"/>
    <n v="473.9"/>
    <s v="Callao"/>
    <s v="Killer"/>
    <x v="2"/>
    <n v="1675.8000000000002"/>
    <x v="2"/>
  </r>
  <r>
    <s v="Miércoles"/>
    <n v="387.1"/>
    <n v="98.9"/>
    <n v="216.1"/>
    <n v="352.8"/>
    <n v="1197.9000000000001"/>
    <s v="Atocongo"/>
    <s v="Berenice"/>
    <x v="0"/>
    <n v="2252.8000000000002"/>
    <x v="0"/>
  </r>
  <r>
    <s v="Viernes"/>
    <n v="377.3"/>
    <n v="54.3"/>
    <n v="121.4"/>
    <n v="676.2"/>
    <n v="681.4"/>
    <s v="Callao"/>
    <s v="Clarissa"/>
    <x v="3"/>
    <n v="1910.6"/>
    <x v="4"/>
  </r>
  <r>
    <s v="Martes"/>
    <n v="562.4"/>
    <n v="91.4"/>
    <n v="109.3"/>
    <n v="645.6"/>
    <n v="956.6"/>
    <s v="Callao"/>
    <s v="Killer"/>
    <x v="1"/>
    <n v="2365.2999999999997"/>
    <x v="2"/>
  </r>
  <r>
    <s v="Martes"/>
    <n v="600.5"/>
    <n v="102.4"/>
    <n v="133.5"/>
    <n v="446.4"/>
    <n v="765.8"/>
    <s v="Los Olivos"/>
    <s v="Pedro"/>
    <x v="2"/>
    <n v="2048.6"/>
    <x v="4"/>
  </r>
  <r>
    <s v="Sábado"/>
    <n v="256"/>
    <n v="67"/>
    <n v="151"/>
    <n v="942"/>
    <n v="454"/>
    <s v="Atocongo"/>
    <s v="Yaco"/>
    <x v="1"/>
    <n v="1870"/>
    <x v="1"/>
  </r>
  <r>
    <s v="Viernes"/>
    <n v="190.1"/>
    <n v="103.9"/>
    <n v="230"/>
    <n v="443"/>
    <n v="617.4"/>
    <s v="Los Olivos"/>
    <s v="Maria"/>
    <x v="0"/>
    <n v="1584.4"/>
    <x v="0"/>
  </r>
  <r>
    <s v="Sábado"/>
    <n v="213.4"/>
    <n v="117.9"/>
    <n v="108.6"/>
    <n v="772.7"/>
    <n v="916.2"/>
    <s v="Callao"/>
    <s v="Miguel"/>
    <x v="2"/>
    <n v="2128.8000000000002"/>
    <x v="2"/>
  </r>
  <r>
    <s v="Miércoles"/>
    <n v="341.1"/>
    <n v="90.1"/>
    <n v="199.9"/>
    <n v="759.7"/>
    <n v="837.3"/>
    <s v="Callao"/>
    <s v="Mariela"/>
    <x v="1"/>
    <n v="2228.1000000000004"/>
    <x v="4"/>
  </r>
  <r>
    <s v="Viernes"/>
    <n v="285.60000000000002"/>
    <n v="77.400000000000006"/>
    <n v="137.9"/>
    <n v="474.5"/>
    <n v="1167.5999999999999"/>
    <s v="Callao"/>
    <s v="Karla"/>
    <x v="1"/>
    <n v="2143"/>
    <x v="4"/>
  </r>
  <r>
    <s v="Miércoles"/>
    <n v="344.2"/>
    <n v="55.6"/>
    <n v="89.9"/>
    <n v="672.3"/>
    <n v="372"/>
    <s v="Callao"/>
    <s v="Pedro"/>
    <x v="2"/>
    <n v="1534"/>
    <x v="4"/>
  </r>
  <r>
    <s v="Sábado"/>
    <n v="448"/>
    <n v="27.8"/>
    <n v="188.2"/>
    <n v="756"/>
    <n v="640.29999999999995"/>
    <s v="Callao"/>
    <s v="Killer"/>
    <x v="1"/>
    <n v="2060.3000000000002"/>
    <x v="2"/>
  </r>
  <r>
    <s v="Jueves"/>
    <n v="256"/>
    <n v="67"/>
    <n v="152"/>
    <n v="850"/>
    <n v="474"/>
    <s v="Atocongo"/>
    <s v="Isabel"/>
    <x v="1"/>
    <n v="1799"/>
    <x v="1"/>
  </r>
  <r>
    <s v="Lunes"/>
    <n v="606.79999999999995"/>
    <n v="114.2"/>
    <n v="228.1"/>
    <n v="574"/>
    <n v="637.4"/>
    <s v="Ate"/>
    <s v="Clarissa"/>
    <x v="3"/>
    <n v="2160.5"/>
    <x v="4"/>
  </r>
  <r>
    <s v="Jueves"/>
    <n v="255.1"/>
    <n v="40"/>
    <n v="144.1"/>
    <n v="396.4"/>
    <n v="531.6"/>
    <s v="Los Olivos"/>
    <s v="Mara"/>
    <x v="2"/>
    <n v="1367.2"/>
    <x v="3"/>
  </r>
  <r>
    <s v="Viernes"/>
    <n v="285.10000000000002"/>
    <n v="57.4"/>
    <n v="153.9"/>
    <n v="357.5"/>
    <n v="753.8"/>
    <s v="Callao"/>
    <s v="Miguel"/>
    <x v="0"/>
    <n v="1607.6999999999998"/>
    <x v="2"/>
  </r>
  <r>
    <s v="Lunes"/>
    <n v="589.1"/>
    <n v="97"/>
    <n v="208.6"/>
    <n v="739.2"/>
    <n v="646.20000000000005"/>
    <s v="Los Olivos"/>
    <s v="Killer"/>
    <x v="0"/>
    <n v="2280.1000000000004"/>
    <x v="2"/>
  </r>
  <r>
    <s v="Sábado"/>
    <n v="310.8"/>
    <n v="56.2"/>
    <n v="194.1"/>
    <n v="686.3"/>
    <n v="966.2"/>
    <s v="Atocongo"/>
    <s v="Pedro"/>
    <x v="0"/>
    <n v="2213.6000000000004"/>
    <x v="4"/>
  </r>
  <r>
    <s v="Miércoles"/>
    <n v="301"/>
    <n v="80"/>
    <n v="149"/>
    <n v="803"/>
    <n v="550"/>
    <s v="Ate"/>
    <s v="Isabel"/>
    <x v="1"/>
    <n v="1883"/>
    <x v="1"/>
  </r>
  <r>
    <s v="Lunes"/>
    <n v="429.4"/>
    <n v="63.7"/>
    <n v="92.2"/>
    <n v="679.6"/>
    <n v="274.8"/>
    <s v="Los Olivos"/>
    <s v="Emma"/>
    <x v="3"/>
    <n v="1539.7"/>
    <x v="3"/>
  </r>
  <r>
    <s v="Viernes"/>
    <n v="605.70000000000005"/>
    <n v="61.1"/>
    <n v="144.80000000000001"/>
    <n v="563.79999999999995"/>
    <n v="659.6"/>
    <s v="Callao"/>
    <s v="Emma"/>
    <x v="3"/>
    <n v="2035"/>
    <x v="3"/>
  </r>
  <r>
    <s v="Sábado"/>
    <n v="501.9"/>
    <n v="105.8"/>
    <n v="213.8"/>
    <n v="464"/>
    <n v="974"/>
    <s v="Los Olivos"/>
    <s v="Mara"/>
    <x v="2"/>
    <n v="2259.5"/>
    <x v="3"/>
  </r>
  <r>
    <s v="Sábado"/>
    <n v="262.89999999999998"/>
    <n v="71"/>
    <n v="194.9"/>
    <n v="769.3"/>
    <n v="353.2"/>
    <s v="Atocongo"/>
    <s v="Marcos"/>
    <x v="2"/>
    <n v="1651.3"/>
    <x v="4"/>
  </r>
  <r>
    <s v="Martes"/>
    <n v="591.29999999999995"/>
    <n v="66.8"/>
    <n v="110.2"/>
    <n v="502.4"/>
    <n v="1002"/>
    <s v="Atocongo"/>
    <s v="Molly"/>
    <x v="2"/>
    <n v="2272.6999999999998"/>
    <x v="0"/>
  </r>
  <r>
    <s v="Lunes"/>
    <n v="491.2"/>
    <n v="47.4"/>
    <n v="217.5"/>
    <n v="499.9"/>
    <n v="552"/>
    <s v="Ate"/>
    <s v="Jossie"/>
    <x v="2"/>
    <n v="1808"/>
    <x v="3"/>
  </r>
  <r>
    <s v="Lunes"/>
    <n v="274.39999999999998"/>
    <n v="101.1"/>
    <n v="204.7"/>
    <n v="810.2"/>
    <n v="1138.5999999999999"/>
    <s v="Atocongo"/>
    <s v="Emma"/>
    <x v="3"/>
    <n v="2529"/>
    <x v="3"/>
  </r>
  <r>
    <s v="Jueves"/>
    <n v="151.30000000000001"/>
    <n v="65.099999999999994"/>
    <n v="219.5"/>
    <n v="364.5"/>
    <n v="281.5"/>
    <s v="Callao"/>
    <s v="Carlos"/>
    <x v="3"/>
    <n v="1081.9000000000001"/>
    <x v="2"/>
  </r>
  <r>
    <s v="Viernes"/>
    <n v="467.8"/>
    <n v="74.7"/>
    <n v="214.1"/>
    <n v="455.7"/>
    <n v="408"/>
    <s v="Callao"/>
    <s v="Pierina"/>
    <x v="0"/>
    <n v="1620.3"/>
    <x v="0"/>
  </r>
  <r>
    <s v="Miércoles"/>
    <n v="162.6"/>
    <n v="41.1"/>
    <n v="178.7"/>
    <n v="695.4"/>
    <n v="284"/>
    <s v="Atocongo"/>
    <s v="Berenice"/>
    <x v="3"/>
    <n v="1361.8"/>
    <x v="0"/>
  </r>
  <r>
    <s v="Martes"/>
    <n v="434.9"/>
    <n v="46.4"/>
    <n v="99.3"/>
    <n v="448.4"/>
    <n v="422.3"/>
    <s v="Ate"/>
    <s v="Mariela"/>
    <x v="3"/>
    <n v="1451.3"/>
    <x v="4"/>
  </r>
  <r>
    <s v="Viernes"/>
    <n v="490.5"/>
    <n v="20.7"/>
    <n v="155.19999999999999"/>
    <n v="473.7"/>
    <n v="389.5"/>
    <s v="Los Olivos"/>
    <s v="Berenice"/>
    <x v="1"/>
    <n v="1529.6"/>
    <x v="0"/>
  </r>
  <r>
    <s v="Miércoles"/>
    <n v="467.5"/>
    <n v="109.3"/>
    <n v="153.9"/>
    <n v="701.7"/>
    <n v="656"/>
    <s v="Callao"/>
    <s v="Marcos"/>
    <x v="1"/>
    <n v="2088.4"/>
    <x v="4"/>
  </r>
  <r>
    <s v="Jueves"/>
    <n v="528.5"/>
    <n v="85.2"/>
    <n v="193"/>
    <n v="469.8"/>
    <n v="484.5"/>
    <s v="Ate"/>
    <s v="Killer"/>
    <x v="0"/>
    <n v="1761"/>
    <x v="2"/>
  </r>
  <r>
    <s v="Martes"/>
    <n v="210.5"/>
    <n v="34.6"/>
    <n v="117"/>
    <n v="506.8"/>
    <n v="544.6"/>
    <s v="Ate"/>
    <s v="Berenice"/>
    <x v="3"/>
    <n v="1413.5"/>
    <x v="0"/>
  </r>
  <r>
    <s v="Miércoles"/>
    <n v="519.5"/>
    <n v="42.6"/>
    <n v="90.4"/>
    <n v="565.9"/>
    <n v="845.4"/>
    <s v="Ate"/>
    <s v="Miguel"/>
    <x v="2"/>
    <n v="2063.8000000000002"/>
    <x v="2"/>
  </r>
  <r>
    <s v="Miércoles"/>
    <n v="302"/>
    <n v="66"/>
    <n v="162"/>
    <n v="907"/>
    <n v="471"/>
    <s v="Callao"/>
    <s v="Otto"/>
    <x v="1"/>
    <n v="1908"/>
    <x v="1"/>
  </r>
  <r>
    <s v="Jueves"/>
    <n v="184.9"/>
    <n v="66.900000000000006"/>
    <n v="201.1"/>
    <n v="641.79999999999995"/>
    <n v="694.9"/>
    <s v="Atocongo"/>
    <s v="Clarissa"/>
    <x v="2"/>
    <n v="1789.6"/>
    <x v="4"/>
  </r>
  <r>
    <s v="Miércoles"/>
    <n v="640"/>
    <n v="48.9"/>
    <n v="120.4"/>
    <n v="713.1"/>
    <n v="1001.9"/>
    <s v="Callao"/>
    <s v="Molly"/>
    <x v="2"/>
    <n v="2524.3000000000002"/>
    <x v="0"/>
  </r>
  <r>
    <s v="Jueves"/>
    <n v="268"/>
    <n v="54"/>
    <n v="156"/>
    <n v="965"/>
    <n v="533"/>
    <s v="Ate"/>
    <s v="Marco"/>
    <x v="0"/>
    <n v="1976"/>
    <x v="1"/>
  </r>
  <r>
    <s v="Viernes"/>
    <n v="598.70000000000005"/>
    <n v="53.9"/>
    <n v="136.6"/>
    <n v="804.1"/>
    <n v="1137.2"/>
    <s v="Ate"/>
    <s v="Clarissa"/>
    <x v="0"/>
    <n v="2730.5"/>
    <x v="4"/>
  </r>
  <r>
    <s v="Martes"/>
    <n v="287.2"/>
    <n v="104.7"/>
    <n v="123"/>
    <n v="764"/>
    <n v="675.3"/>
    <s v="Los Olivos"/>
    <s v="Manuel"/>
    <x v="0"/>
    <n v="1954.2"/>
    <x v="4"/>
  </r>
  <r>
    <s v="Martes"/>
    <n v="343.5"/>
    <n v="68.8"/>
    <n v="108.1"/>
    <n v="445.4"/>
    <n v="571.29999999999995"/>
    <s v="Atocongo"/>
    <s v="Killer"/>
    <x v="0"/>
    <n v="1537.1"/>
    <x v="2"/>
  </r>
  <r>
    <s v="Miércoles"/>
    <n v="644.5"/>
    <n v="60.9"/>
    <n v="178.7"/>
    <n v="509.4"/>
    <n v="762.7"/>
    <s v="Ate"/>
    <s v="Berenice"/>
    <x v="3"/>
    <n v="2156.1999999999998"/>
    <x v="0"/>
  </r>
  <r>
    <s v="Viernes"/>
    <n v="264"/>
    <n v="72"/>
    <n v="145"/>
    <n v="882"/>
    <n v="470"/>
    <s v="Callao"/>
    <s v="Yaco"/>
    <x v="2"/>
    <n v="1833"/>
    <x v="1"/>
  </r>
  <r>
    <s v="Viernes"/>
    <n v="331.8"/>
    <n v="50.4"/>
    <n v="124"/>
    <n v="814.5"/>
    <n v="402.1"/>
    <s v="Los Olivos"/>
    <s v="Mara"/>
    <x v="1"/>
    <n v="1722.8000000000002"/>
    <x v="3"/>
  </r>
  <r>
    <s v="Sábado"/>
    <n v="623.5"/>
    <n v="68.599999999999994"/>
    <n v="183.6"/>
    <n v="383"/>
    <n v="874.9"/>
    <s v="Ate"/>
    <s v="Clarissa"/>
    <x v="3"/>
    <n v="2133.6"/>
    <x v="4"/>
  </r>
  <r>
    <s v="Lunes"/>
    <n v="165.4"/>
    <n v="117.3"/>
    <n v="118.8"/>
    <n v="379.7"/>
    <n v="729.9"/>
    <s v="Atocongo"/>
    <s v="Angie"/>
    <x v="1"/>
    <n v="1511.1"/>
    <x v="3"/>
  </r>
  <r>
    <s v="Lunes"/>
    <n v="524.4"/>
    <n v="41.5"/>
    <n v="84"/>
    <n v="513.9"/>
    <n v="589.4"/>
    <s v="Atocongo"/>
    <s v="Karla"/>
    <x v="1"/>
    <n v="1753.1999999999998"/>
    <x v="4"/>
  </r>
  <r>
    <s v="Lunes"/>
    <n v="526"/>
    <n v="44.9"/>
    <n v="159.69999999999999"/>
    <n v="757.3"/>
    <n v="391.3"/>
    <s v="Atocongo"/>
    <s v="César"/>
    <x v="0"/>
    <n v="1879.1999999999998"/>
    <x v="4"/>
  </r>
  <r>
    <s v="Domingo"/>
    <n v="563.5"/>
    <n v="65.3"/>
    <n v="142"/>
    <n v="737.8"/>
    <n v="400.1"/>
    <s v="Callao"/>
    <s v="Carlos"/>
    <x v="0"/>
    <n v="1908.6999999999998"/>
    <x v="2"/>
  </r>
  <r>
    <s v="Miércoles"/>
    <n v="455.3"/>
    <n v="83.5"/>
    <n v="132"/>
    <n v="618.70000000000005"/>
    <n v="366.4"/>
    <s v="Atocongo"/>
    <s v="Marcos"/>
    <x v="1"/>
    <n v="1655.9"/>
    <x v="4"/>
  </r>
  <r>
    <s v="Viernes"/>
    <n v="286"/>
    <n v="75"/>
    <n v="122"/>
    <n v="898"/>
    <n v="481"/>
    <s v="Callao"/>
    <s v="Isabel"/>
    <x v="1"/>
    <n v="1862"/>
    <x v="1"/>
  </r>
  <r>
    <s v="Sábado"/>
    <n v="175.8"/>
    <n v="112.6"/>
    <n v="227"/>
    <n v="409.1"/>
    <n v="700.5"/>
    <s v="Callao"/>
    <s v="Angie"/>
    <x v="1"/>
    <n v="1625"/>
    <x v="3"/>
  </r>
  <r>
    <s v="Sábado"/>
    <n v="651.9"/>
    <n v="31.9"/>
    <n v="206.5"/>
    <n v="400.6"/>
    <n v="1112.5999999999999"/>
    <s v="Callao"/>
    <s v="Enrique"/>
    <x v="3"/>
    <n v="2403.5"/>
    <x v="0"/>
  </r>
  <r>
    <s v="Jueves"/>
    <n v="427.6"/>
    <n v="47.1"/>
    <n v="204.5"/>
    <n v="406.8"/>
    <n v="804.5"/>
    <s v="Atocongo"/>
    <s v="Miguel"/>
    <x v="2"/>
    <n v="1890.5"/>
    <x v="2"/>
  </r>
  <r>
    <s v="Viernes"/>
    <n v="314"/>
    <n v="53"/>
    <n v="179"/>
    <n v="947"/>
    <n v="521"/>
    <s v="Atocongo"/>
    <s v="Báslavi"/>
    <x v="0"/>
    <n v="2014"/>
    <x v="1"/>
  </r>
  <r>
    <s v="Viernes"/>
    <n v="240.1"/>
    <n v="47.7"/>
    <n v="212.1"/>
    <n v="630.70000000000005"/>
    <n v="1041.2"/>
    <s v="Los Olivos"/>
    <s v="Manuel"/>
    <x v="1"/>
    <n v="2171.8000000000002"/>
    <x v="4"/>
  </r>
  <r>
    <s v="Domingo"/>
    <n v="571.20000000000005"/>
    <n v="58.8"/>
    <n v="205.8"/>
    <n v="516.6"/>
    <n v="297.60000000000002"/>
    <s v="Los Olivos"/>
    <s v="Emma"/>
    <x v="3"/>
    <n v="1650"/>
    <x v="3"/>
  </r>
  <r>
    <s v="Miércoles"/>
    <n v="272"/>
    <n v="54"/>
    <n v="129"/>
    <n v="890"/>
    <n v="537"/>
    <s v="Callao"/>
    <s v="Báslavi"/>
    <x v="1"/>
    <n v="1882"/>
    <x v="1"/>
  </r>
  <r>
    <s v="Sábado"/>
    <n v="560.29999999999995"/>
    <n v="79.7"/>
    <n v="190.9"/>
    <n v="684"/>
    <n v="740.9"/>
    <s v="Atocongo"/>
    <s v="Marcos"/>
    <x v="1"/>
    <n v="2255.8000000000002"/>
    <x v="4"/>
  </r>
  <r>
    <s v="Viernes"/>
    <n v="673.6"/>
    <n v="38.4"/>
    <n v="155.9"/>
    <n v="759.1"/>
    <n v="959.2"/>
    <s v="Ate"/>
    <s v="Enrique"/>
    <x v="1"/>
    <n v="2586.1999999999998"/>
    <x v="0"/>
  </r>
  <r>
    <s v="Sábado"/>
    <n v="372.9"/>
    <n v="102.1"/>
    <n v="121"/>
    <n v="653.4"/>
    <n v="602.5"/>
    <s v="Callao"/>
    <s v="Molly"/>
    <x v="1"/>
    <n v="1851.9"/>
    <x v="0"/>
  </r>
  <r>
    <s v="Miércoles"/>
    <n v="416.2"/>
    <n v="86.4"/>
    <n v="161"/>
    <n v="538.29999999999995"/>
    <n v="320.10000000000002"/>
    <s v="Los Olivos"/>
    <s v="Jossie"/>
    <x v="0"/>
    <n v="1522"/>
    <x v="3"/>
  </r>
  <r>
    <s v="Viernes"/>
    <n v="673"/>
    <n v="76.5"/>
    <n v="88.3"/>
    <n v="675.5"/>
    <n v="666.8"/>
    <s v="Callao"/>
    <s v="Killer"/>
    <x v="1"/>
    <n v="2180.1"/>
    <x v="2"/>
  </r>
  <r>
    <s v="Martes"/>
    <n v="311"/>
    <n v="58"/>
    <n v="138"/>
    <n v="948"/>
    <n v="466"/>
    <s v="Ate"/>
    <s v="Yaco"/>
    <x v="2"/>
    <n v="1921"/>
    <x v="1"/>
  </r>
  <r>
    <s v="Sábado"/>
    <n v="177.5"/>
    <n v="75.5"/>
    <n v="199.7"/>
    <n v="436.7"/>
    <n v="800.1"/>
    <s v="Atocongo"/>
    <s v="Josué"/>
    <x v="0"/>
    <n v="1689.5"/>
    <x v="2"/>
  </r>
  <r>
    <s v="Lunes"/>
    <n v="661.4"/>
    <n v="113.5"/>
    <n v="221.5"/>
    <n v="638.9"/>
    <n v="779.1"/>
    <s v="Atocongo"/>
    <s v="Pierina"/>
    <x v="0"/>
    <n v="2414.4"/>
    <x v="0"/>
  </r>
  <r>
    <s v="Lunes"/>
    <n v="576.29999999999995"/>
    <n v="28.3"/>
    <n v="188.4"/>
    <n v="503.1"/>
    <n v="696.4"/>
    <s v="Atocongo"/>
    <s v="César"/>
    <x v="1"/>
    <n v="1992.5"/>
    <x v="4"/>
  </r>
  <r>
    <s v="Jueves"/>
    <n v="366.8"/>
    <n v="25.3"/>
    <n v="220.8"/>
    <n v="569.70000000000005"/>
    <n v="383.4"/>
    <s v="Los Olivos"/>
    <s v="Vakicha"/>
    <x v="1"/>
    <n v="1566"/>
    <x v="3"/>
  </r>
  <r>
    <s v="Martes"/>
    <n v="380.6"/>
    <n v="102.8"/>
    <n v="183.5"/>
    <n v="540.29999999999995"/>
    <n v="495.5"/>
    <s v="Callao"/>
    <s v="Clarissa"/>
    <x v="1"/>
    <n v="1702.7"/>
    <x v="4"/>
  </r>
  <r>
    <s v="Lunes"/>
    <n v="182.3"/>
    <n v="89.2"/>
    <n v="221.5"/>
    <n v="725.3"/>
    <n v="705.5"/>
    <s v="Los Olivos"/>
    <s v="Marcos"/>
    <x v="2"/>
    <n v="1923.8"/>
    <x v="4"/>
  </r>
  <r>
    <s v="Sábado"/>
    <n v="385.6"/>
    <n v="29.8"/>
    <n v="143.9"/>
    <n v="369.2"/>
    <n v="522.1"/>
    <s v="Los Olivos"/>
    <s v="Vakicha"/>
    <x v="1"/>
    <n v="1450.6"/>
    <x v="3"/>
  </r>
  <r>
    <s v="Domingo"/>
    <n v="527.6"/>
    <n v="95.3"/>
    <n v="208.4"/>
    <n v="646.1"/>
    <n v="738.8"/>
    <s v="Atocongo"/>
    <s v="Carlos"/>
    <x v="1"/>
    <n v="2216.1999999999998"/>
    <x v="2"/>
  </r>
  <r>
    <s v="Martes"/>
    <n v="403.1"/>
    <n v="108.8"/>
    <n v="188.6"/>
    <n v="463.2"/>
    <n v="537.5"/>
    <s v="Los Olivos"/>
    <s v="Josué"/>
    <x v="0"/>
    <n v="1701.2"/>
    <x v="2"/>
  </r>
  <r>
    <s v="Miércoles"/>
    <n v="577.29999999999995"/>
    <n v="41.6"/>
    <n v="134.9"/>
    <n v="766.9"/>
    <n v="381.8"/>
    <s v="Atocongo"/>
    <s v="Manuel"/>
    <x v="3"/>
    <n v="1902.4999999999998"/>
    <x v="4"/>
  </r>
  <r>
    <s v="Viernes"/>
    <n v="264"/>
    <n v="82.7"/>
    <n v="101.4"/>
    <n v="655.6"/>
    <n v="511.3"/>
    <s v="Los Olivos"/>
    <s v="Manuel"/>
    <x v="0"/>
    <n v="1615"/>
    <x v="4"/>
  </r>
  <r>
    <s v="Martes"/>
    <n v="408.5"/>
    <n v="23.4"/>
    <n v="163.80000000000001"/>
    <n v="553.9"/>
    <n v="1029.3"/>
    <s v="Atocongo"/>
    <s v="Karla"/>
    <x v="3"/>
    <n v="2178.8999999999996"/>
    <x v="4"/>
  </r>
  <r>
    <s v="Jueves"/>
    <n v="661.4"/>
    <n v="91.7"/>
    <n v="84.4"/>
    <n v="760.4"/>
    <n v="932.5"/>
    <s v="Los Olivos"/>
    <s v="Mara"/>
    <x v="2"/>
    <n v="2530.4"/>
    <x v="3"/>
  </r>
  <r>
    <s v="Jueves"/>
    <n v="267"/>
    <n v="58"/>
    <n v="135"/>
    <n v="801"/>
    <n v="510"/>
    <s v="Atocongo"/>
    <s v="Marco"/>
    <x v="0"/>
    <n v="1771"/>
    <x v="1"/>
  </r>
  <r>
    <s v="Domingo"/>
    <n v="187.1"/>
    <n v="117"/>
    <n v="210.6"/>
    <n v="776.8"/>
    <n v="790"/>
    <s v="Ate"/>
    <s v="Josué"/>
    <x v="0"/>
    <n v="2081.5"/>
    <x v="2"/>
  </r>
  <r>
    <s v="Sábado"/>
    <n v="547.4"/>
    <n v="109.6"/>
    <n v="156.30000000000001"/>
    <n v="366.4"/>
    <n v="597.70000000000005"/>
    <s v="Callao"/>
    <s v="Marcos"/>
    <x v="0"/>
    <n v="1777.3999999999999"/>
    <x v="4"/>
  </r>
  <r>
    <s v="Martes"/>
    <n v="296.2"/>
    <n v="105"/>
    <n v="213.8"/>
    <n v="762.7"/>
    <n v="1057"/>
    <s v="Callao"/>
    <s v="Enrique"/>
    <x v="0"/>
    <n v="2434.6999999999998"/>
    <x v="0"/>
  </r>
  <r>
    <s v="Lunes"/>
    <n v="658.5"/>
    <n v="113.2"/>
    <n v="109.3"/>
    <n v="382.4"/>
    <n v="941.1"/>
    <s v="Atocongo"/>
    <s v="Vakicha"/>
    <x v="1"/>
    <n v="2204.5"/>
    <x v="3"/>
  </r>
  <r>
    <s v="Domingo"/>
    <n v="476.2"/>
    <n v="99.6"/>
    <n v="93"/>
    <n v="745.6"/>
    <n v="892.1"/>
    <s v="Callao"/>
    <s v="Manuel"/>
    <x v="3"/>
    <n v="2306.5"/>
    <x v="4"/>
  </r>
  <r>
    <s v="Viernes"/>
    <n v="266.3"/>
    <n v="23.4"/>
    <n v="155.1"/>
    <n v="711.9"/>
    <n v="905.6"/>
    <s v="Atocongo"/>
    <s v="Angie"/>
    <x v="1"/>
    <n v="2062.2999999999997"/>
    <x v="3"/>
  </r>
  <r>
    <s v="Lunes"/>
    <n v="135.80000000000001"/>
    <n v="63.3"/>
    <n v="206.4"/>
    <n v="362.3"/>
    <n v="864.5"/>
    <s v="Los Olivos"/>
    <s v="Molly"/>
    <x v="3"/>
    <n v="1632.3"/>
    <x v="0"/>
  </r>
  <r>
    <s v="Miércoles"/>
    <n v="527.20000000000005"/>
    <n v="102.8"/>
    <n v="165.4"/>
    <n v="534.6"/>
    <n v="438.9"/>
    <s v="Ate"/>
    <s v="Miguel"/>
    <x v="3"/>
    <n v="1768.9"/>
    <x v="2"/>
  </r>
  <r>
    <s v="Viernes"/>
    <n v="260.89999999999998"/>
    <n v="30"/>
    <n v="227.6"/>
    <n v="424.4"/>
    <n v="843.2"/>
    <s v="Ate"/>
    <s v="Maria"/>
    <x v="0"/>
    <n v="1786.1"/>
    <x v="0"/>
  </r>
  <r>
    <s v="Domingo"/>
    <n v="287"/>
    <n v="30"/>
    <n v="168.5"/>
    <n v="530.79999999999995"/>
    <n v="472.9"/>
    <s v="Los Olivos"/>
    <s v="Molly"/>
    <x v="1"/>
    <n v="1489.1999999999998"/>
    <x v="0"/>
  </r>
  <r>
    <s v="Jueves"/>
    <n v="201.5"/>
    <n v="118.6"/>
    <n v="80.8"/>
    <n v="708.1"/>
    <n v="712"/>
    <s v="Callao"/>
    <s v="Angie"/>
    <x v="1"/>
    <n v="1821"/>
    <x v="3"/>
  </r>
  <r>
    <s v="Domingo"/>
    <n v="518.79999999999995"/>
    <n v="83.9"/>
    <n v="90.9"/>
    <n v="393"/>
    <n v="762"/>
    <s v="Los Olivos"/>
    <s v="Pierina"/>
    <x v="2"/>
    <n v="1848.6"/>
    <x v="0"/>
  </r>
  <r>
    <s v="Jueves"/>
    <n v="232.8"/>
    <n v="68.7"/>
    <n v="178.9"/>
    <n v="723.7"/>
    <n v="1032.9000000000001"/>
    <s v="Ate"/>
    <s v="Miguel"/>
    <x v="1"/>
    <n v="2237"/>
    <x v="2"/>
  </r>
  <r>
    <s v="Lunes"/>
    <n v="347"/>
    <n v="79"/>
    <n v="147"/>
    <n v="911"/>
    <n v="539"/>
    <s v="Ate"/>
    <s v="Báslavi"/>
    <x v="0"/>
    <n v="2023"/>
    <x v="1"/>
  </r>
  <r>
    <s v="Miércoles"/>
    <n v="474.4"/>
    <n v="39.1"/>
    <n v="147.9"/>
    <n v="395.2"/>
    <n v="732"/>
    <s v="Los Olivos"/>
    <s v="Maria"/>
    <x v="1"/>
    <n v="1788.6"/>
    <x v="0"/>
  </r>
  <r>
    <s v="Martes"/>
    <n v="615.6"/>
    <n v="41.3"/>
    <n v="196.4"/>
    <n v="781.5"/>
    <n v="1000.5"/>
    <s v="Callao"/>
    <s v="Berenice"/>
    <x v="1"/>
    <n v="2635.3"/>
    <x v="0"/>
  </r>
  <r>
    <s v="Miércoles"/>
    <n v="425.5"/>
    <n v="33"/>
    <n v="116.3"/>
    <n v="525.5"/>
    <n v="665.3"/>
    <s v="Ate"/>
    <s v="Emma"/>
    <x v="0"/>
    <n v="1765.6"/>
    <x v="3"/>
  </r>
  <r>
    <s v="Lunes"/>
    <n v="568.9"/>
    <n v="56.6"/>
    <n v="210.2"/>
    <n v="758.9"/>
    <n v="322.5"/>
    <s v="Atocongo"/>
    <s v="Josué"/>
    <x v="0"/>
    <n v="1917.1"/>
    <x v="2"/>
  </r>
  <r>
    <s v="Martes"/>
    <n v="418.5"/>
    <n v="101.2"/>
    <n v="107.5"/>
    <n v="528.79999999999995"/>
    <n v="711.5"/>
    <s v="Ate"/>
    <s v="Molly"/>
    <x v="3"/>
    <n v="1867.5"/>
    <x v="0"/>
  </r>
  <r>
    <s v="Martes"/>
    <n v="211.3"/>
    <n v="114.1"/>
    <n v="156.5"/>
    <n v="570.4"/>
    <n v="769.4"/>
    <s v="Ate"/>
    <s v="Mara"/>
    <x v="2"/>
    <n v="1821.6999999999998"/>
    <x v="3"/>
  </r>
  <r>
    <s v="Domingo"/>
    <n v="312.7"/>
    <n v="42.8"/>
    <n v="155.4"/>
    <n v="665"/>
    <n v="861.5"/>
    <s v="Callao"/>
    <s v="Pierina"/>
    <x v="1"/>
    <n v="2037.4"/>
    <x v="0"/>
  </r>
  <r>
    <s v="Miércoles"/>
    <n v="205.6"/>
    <n v="43.6"/>
    <n v="180.4"/>
    <n v="704.2"/>
    <n v="489.7"/>
    <s v="Atocongo"/>
    <s v="Miguel"/>
    <x v="0"/>
    <n v="1623.5000000000002"/>
    <x v="2"/>
  </r>
  <r>
    <s v="Viernes"/>
    <n v="140.69999999999999"/>
    <n v="117.5"/>
    <n v="162.4"/>
    <n v="780.1"/>
    <n v="752.9"/>
    <s v="Los Olivos"/>
    <s v="Enrique"/>
    <x v="3"/>
    <n v="1953.6"/>
    <x v="0"/>
  </r>
  <r>
    <s v="Lunes"/>
    <n v="264"/>
    <n v="67"/>
    <n v="173"/>
    <n v="833"/>
    <n v="537"/>
    <s v="Callao"/>
    <s v="Otto"/>
    <x v="1"/>
    <n v="1874"/>
    <x v="1"/>
  </r>
  <r>
    <s v="Sábado"/>
    <n v="563.79999999999995"/>
    <n v="56.8"/>
    <n v="182.6"/>
    <n v="565.70000000000005"/>
    <n v="1133.2"/>
    <s v="Callao"/>
    <s v="Carlos"/>
    <x v="2"/>
    <n v="2502.1000000000004"/>
    <x v="2"/>
  </r>
  <r>
    <s v="Miércoles"/>
    <n v="369.5"/>
    <n v="69.099999999999994"/>
    <n v="153.80000000000001"/>
    <n v="480.9"/>
    <n v="297.39999999999998"/>
    <s v="Atocongo"/>
    <s v="Carlos"/>
    <x v="0"/>
    <n v="1370.7000000000003"/>
    <x v="2"/>
  </r>
  <r>
    <s v="Martes"/>
    <n v="431.1"/>
    <n v="43.9"/>
    <n v="135.69999999999999"/>
    <n v="792.3"/>
    <n v="1180.2"/>
    <s v="Ate"/>
    <s v="Jossie"/>
    <x v="3"/>
    <n v="2583.1999999999998"/>
    <x v="3"/>
  </r>
  <r>
    <s v="Viernes"/>
    <n v="129.30000000000001"/>
    <n v="66.099999999999994"/>
    <n v="139.9"/>
    <n v="635.4"/>
    <n v="603.9"/>
    <s v="Ate"/>
    <s v="Emma"/>
    <x v="0"/>
    <n v="1574.6"/>
    <x v="3"/>
  </r>
  <r>
    <s v="Martes"/>
    <n v="620.20000000000005"/>
    <n v="37.9"/>
    <n v="126.3"/>
    <n v="495.5"/>
    <n v="288"/>
    <s v="Atocongo"/>
    <s v="Miguel"/>
    <x v="2"/>
    <n v="1567.9"/>
    <x v="2"/>
  </r>
  <r>
    <s v="Domingo"/>
    <n v="547.29999999999995"/>
    <n v="57.7"/>
    <n v="113.2"/>
    <n v="413.3"/>
    <n v="986.9"/>
    <s v="Ate"/>
    <s v="Pierina"/>
    <x v="3"/>
    <n v="2118.4"/>
    <x v="0"/>
  </r>
  <r>
    <s v="Lunes"/>
    <n v="604.79999999999995"/>
    <n v="82.2"/>
    <n v="126"/>
    <n v="524.79999999999995"/>
    <n v="264.7"/>
    <s v="Los Olivos"/>
    <s v="Manuel"/>
    <x v="3"/>
    <n v="1602.5"/>
    <x v="4"/>
  </r>
  <r>
    <s v="Jueves"/>
    <n v="553.4"/>
    <n v="117.6"/>
    <n v="126.1"/>
    <n v="428.8"/>
    <n v="1049.5999999999999"/>
    <s v="Ate"/>
    <s v="Gaby"/>
    <x v="3"/>
    <n v="2275.5"/>
    <x v="0"/>
  </r>
  <r>
    <s v="Sábado"/>
    <n v="418.3"/>
    <n v="61.4"/>
    <n v="101.1"/>
    <n v="781.9"/>
    <n v="352"/>
    <s v="Ate"/>
    <s v="Jossie"/>
    <x v="3"/>
    <n v="1714.6999999999998"/>
    <x v="3"/>
  </r>
  <r>
    <s v="Lunes"/>
    <n v="422.1"/>
    <n v="34.4"/>
    <n v="217.3"/>
    <n v="697.5"/>
    <n v="378.3"/>
    <s v="Atocongo"/>
    <s v="Clarissa"/>
    <x v="0"/>
    <n v="1749.6"/>
    <x v="4"/>
  </r>
  <r>
    <s v="Viernes"/>
    <n v="436.3"/>
    <n v="58.2"/>
    <n v="93.8"/>
    <n v="594.79999999999995"/>
    <n v="1090"/>
    <s v="Callao"/>
    <s v="Mara"/>
    <x v="2"/>
    <n v="2273.1"/>
    <x v="3"/>
  </r>
  <r>
    <s v="Sábado"/>
    <n v="250"/>
    <n v="57"/>
    <n v="128"/>
    <n v="817"/>
    <n v="477"/>
    <s v="Los Olivos"/>
    <s v="Otto"/>
    <x v="1"/>
    <n v="1729"/>
    <x v="1"/>
  </r>
  <r>
    <s v="Domingo"/>
    <n v="624.9"/>
    <n v="113.7"/>
    <n v="196.8"/>
    <n v="777.6"/>
    <n v="491.2"/>
    <s v="Callao"/>
    <s v="Karla"/>
    <x v="2"/>
    <n v="2204.1999999999998"/>
    <x v="4"/>
  </r>
  <r>
    <s v="Domingo"/>
    <n v="565.1"/>
    <n v="22.5"/>
    <n v="102.9"/>
    <n v="616.5"/>
    <n v="410.5"/>
    <s v="Los Olivos"/>
    <s v="César"/>
    <x v="0"/>
    <n v="1717.5"/>
    <x v="4"/>
  </r>
  <r>
    <s v="Lunes"/>
    <n v="400.3"/>
    <n v="70.8"/>
    <n v="220.6"/>
    <n v="427"/>
    <n v="674.5"/>
    <s v="Callao"/>
    <s v="Berenice"/>
    <x v="2"/>
    <n v="1793.2"/>
    <x v="0"/>
  </r>
  <r>
    <s v="Domingo"/>
    <n v="186.6"/>
    <n v="107.5"/>
    <n v="122.8"/>
    <n v="619.29999999999995"/>
    <n v="412"/>
    <s v="Callao"/>
    <s v="Carlos"/>
    <x v="3"/>
    <n v="1448.2"/>
    <x v="4"/>
  </r>
  <r>
    <s v="Sábado"/>
    <n v="399.1"/>
    <n v="20.3"/>
    <n v="182.4"/>
    <n v="402.3"/>
    <n v="906.9"/>
    <s v="Los Olivos"/>
    <s v="Manuel"/>
    <x v="2"/>
    <n v="1911"/>
    <x v="4"/>
  </r>
  <r>
    <s v="Domingo"/>
    <n v="257.10000000000002"/>
    <n v="111.3"/>
    <n v="148.4"/>
    <n v="595.79999999999995"/>
    <n v="797.5"/>
    <s v="Callao"/>
    <s v="Angie"/>
    <x v="2"/>
    <n v="1910.1"/>
    <x v="3"/>
  </r>
  <r>
    <s v="Miércoles"/>
    <n v="671.3"/>
    <n v="59.3"/>
    <n v="194.2"/>
    <n v="395.7"/>
    <n v="833.6"/>
    <s v="Callao"/>
    <s v="Killer"/>
    <x v="2"/>
    <n v="2154.1"/>
    <x v="2"/>
  </r>
  <r>
    <s v="Martes"/>
    <n v="138.5"/>
    <n v="52.3"/>
    <n v="101.5"/>
    <n v="627.70000000000005"/>
    <n v="880.6"/>
    <s v="Ate"/>
    <s v="Berenice"/>
    <x v="0"/>
    <n v="1800.6"/>
    <x v="0"/>
  </r>
  <r>
    <s v="Sábado"/>
    <n v="167.7"/>
    <n v="98.9"/>
    <n v="121.4"/>
    <n v="568.20000000000005"/>
    <n v="792.4"/>
    <s v="Los Olivos"/>
    <s v="Killer"/>
    <x v="1"/>
    <n v="1748.6"/>
    <x v="2"/>
  </r>
  <r>
    <s v="Lunes"/>
    <n v="338"/>
    <n v="68"/>
    <n v="128"/>
    <n v="824"/>
    <n v="460"/>
    <s v="Los Olivos"/>
    <s v="Marco"/>
    <x v="1"/>
    <n v="1818"/>
    <x v="1"/>
  </r>
  <r>
    <s v="Martes"/>
    <n v="261.8"/>
    <n v="25.1"/>
    <n v="84.6"/>
    <n v="782.4"/>
    <n v="727.6"/>
    <s v="Callao"/>
    <s v="Mara"/>
    <x v="1"/>
    <n v="1881.5"/>
    <x v="3"/>
  </r>
  <r>
    <s v="Lunes"/>
    <n v="287.2"/>
    <n v="69.599999999999994"/>
    <n v="129.30000000000001"/>
    <n v="562"/>
    <n v="939.1"/>
    <s v="Los Olivos"/>
    <s v="Vakicha"/>
    <x v="1"/>
    <n v="1987.1999999999998"/>
    <x v="3"/>
  </r>
  <r>
    <s v="Miércoles"/>
    <n v="587.29999999999995"/>
    <n v="54"/>
    <n v="136.6"/>
    <n v="575.70000000000005"/>
    <n v="325.8"/>
    <s v="Ate"/>
    <s v="Manuel"/>
    <x v="0"/>
    <n v="1679.3999999999999"/>
    <x v="4"/>
  </r>
  <r>
    <s v="Lunes"/>
    <n v="392"/>
    <n v="112.3"/>
    <n v="152.1"/>
    <n v="760.5"/>
    <n v="608.29999999999995"/>
    <s v="Los Olivos"/>
    <s v="Karla"/>
    <x v="3"/>
    <n v="2025.2"/>
    <x v="4"/>
  </r>
  <r>
    <s v="Martes"/>
    <n v="311"/>
    <n v="74"/>
    <n v="154"/>
    <n v="926"/>
    <n v="559"/>
    <s v="Ate"/>
    <s v="Yaco"/>
    <x v="0"/>
    <n v="2024"/>
    <x v="1"/>
  </r>
  <r>
    <s v="Miércoles"/>
    <n v="660.3"/>
    <n v="21.8"/>
    <n v="210.7"/>
    <n v="714.4"/>
    <n v="1122.0999999999999"/>
    <s v="Ate"/>
    <s v="Angie"/>
    <x v="2"/>
    <n v="2729.2999999999997"/>
    <x v="3"/>
  </r>
  <r>
    <s v="Jueves"/>
    <n v="206.5"/>
    <n v="72.5"/>
    <n v="96.5"/>
    <n v="572.20000000000005"/>
    <n v="879.3"/>
    <s v="Callao"/>
    <s v="Miguel"/>
    <x v="3"/>
    <n v="1827"/>
    <x v="2"/>
  </r>
  <r>
    <s v="Viernes"/>
    <n v="421.7"/>
    <n v="61.8"/>
    <n v="215.6"/>
    <n v="805.7"/>
    <n v="769.4"/>
    <s v="Atocongo"/>
    <s v="Pierina"/>
    <x v="2"/>
    <n v="2274.2000000000003"/>
    <x v="0"/>
  </r>
  <r>
    <s v="Viernes"/>
    <n v="345"/>
    <n v="60"/>
    <n v="138"/>
    <n v="846"/>
    <n v="550"/>
    <s v="Atocongo"/>
    <s v="Isabel"/>
    <x v="1"/>
    <n v="1939"/>
    <x v="1"/>
  </r>
  <r>
    <s v="Domingo"/>
    <n v="254.7"/>
    <n v="88.8"/>
    <n v="121.3"/>
    <n v="645.29999999999995"/>
    <n v="790.4"/>
    <s v="Callao"/>
    <s v="Molly"/>
    <x v="0"/>
    <n v="1900.5"/>
    <x v="0"/>
  </r>
  <r>
    <s v="Lunes"/>
    <n v="273"/>
    <n v="58"/>
    <n v="158"/>
    <n v="942"/>
    <n v="549"/>
    <s v="Callao"/>
    <s v="Isabel"/>
    <x v="1"/>
    <n v="1980"/>
    <x v="1"/>
  </r>
  <r>
    <s v="Jueves"/>
    <n v="623.6"/>
    <n v="36.6"/>
    <n v="181.2"/>
    <n v="615"/>
    <n v="725.4"/>
    <s v="Atocongo"/>
    <s v="Marcos"/>
    <x v="1"/>
    <n v="2181.8000000000002"/>
    <x v="4"/>
  </r>
  <r>
    <s v="Martes"/>
    <n v="584.4"/>
    <n v="72.3"/>
    <n v="101"/>
    <n v="480.3"/>
    <n v="282.8"/>
    <s v="Callao"/>
    <s v="Marcos"/>
    <x v="3"/>
    <n v="1520.8"/>
    <x v="4"/>
  </r>
  <r>
    <s v="Jueves"/>
    <n v="316"/>
    <n v="80"/>
    <n v="126"/>
    <n v="866"/>
    <n v="524"/>
    <s v="Callao"/>
    <s v="Isabel"/>
    <x v="1"/>
    <n v="1912"/>
    <x v="1"/>
  </r>
  <r>
    <s v="Jueves"/>
    <n v="257"/>
    <n v="62"/>
    <n v="127"/>
    <n v="877"/>
    <n v="460"/>
    <s v="Atocongo"/>
    <s v="Yaco"/>
    <x v="0"/>
    <n v="1783"/>
    <x v="1"/>
  </r>
  <r>
    <s v="Miércoles"/>
    <n v="642.20000000000005"/>
    <n v="105.8"/>
    <n v="121.4"/>
    <n v="557.5"/>
    <n v="928.1"/>
    <s v="Los Olivos"/>
    <s v="Mara"/>
    <x v="0"/>
    <n v="2355"/>
    <x v="3"/>
  </r>
  <r>
    <s v="Lunes"/>
    <n v="342"/>
    <n v="57"/>
    <n v="165"/>
    <n v="895"/>
    <n v="497"/>
    <s v="Atocongo"/>
    <s v="Isabel"/>
    <x v="0"/>
    <n v="1956"/>
    <x v="1"/>
  </r>
  <r>
    <s v="Jueves"/>
    <n v="278.7"/>
    <n v="44.7"/>
    <n v="102.3"/>
    <n v="399.1"/>
    <n v="530.6"/>
    <s v="Ate"/>
    <s v="Mara"/>
    <x v="3"/>
    <n v="1355.4"/>
    <x v="3"/>
  </r>
  <r>
    <s v="Martes"/>
    <n v="365.3"/>
    <n v="50.8"/>
    <n v="112.4"/>
    <n v="633.4"/>
    <n v="678.5"/>
    <s v="Callao"/>
    <s v="Killer"/>
    <x v="3"/>
    <n v="1840.4"/>
    <x v="2"/>
  </r>
  <r>
    <s v="Domingo"/>
    <n v="671.3"/>
    <n v="118.3"/>
    <n v="222.7"/>
    <n v="621.9"/>
    <n v="392.7"/>
    <s v="Los Olivos"/>
    <s v="Manuel"/>
    <x v="3"/>
    <n v="2026.8999999999999"/>
    <x v="4"/>
  </r>
  <r>
    <s v="Domingo"/>
    <n v="620.79999999999995"/>
    <n v="104.6"/>
    <n v="125.3"/>
    <n v="537.4"/>
    <n v="525.1"/>
    <s v="Callao"/>
    <s v="Karla"/>
    <x v="0"/>
    <n v="1913.1999999999998"/>
    <x v="4"/>
  </r>
  <r>
    <s v="Martes"/>
    <n v="406.5"/>
    <n v="115.9"/>
    <n v="111.2"/>
    <n v="653.20000000000005"/>
    <n v="642.4"/>
    <s v="Ate"/>
    <s v="Molly"/>
    <x v="3"/>
    <n v="1929.2000000000003"/>
    <x v="0"/>
  </r>
  <r>
    <s v="Miércoles"/>
    <n v="345"/>
    <n v="79"/>
    <n v="137"/>
    <n v="834"/>
    <n v="507"/>
    <s v="Callao"/>
    <s v="Marco"/>
    <x v="1"/>
    <n v="1902"/>
    <x v="1"/>
  </r>
  <r>
    <s v="Sábado"/>
    <n v="635.1"/>
    <n v="23.9"/>
    <n v="138.6"/>
    <n v="500.6"/>
    <n v="553.5"/>
    <s v="Callao"/>
    <s v="Angie"/>
    <x v="3"/>
    <n v="1851.7"/>
    <x v="3"/>
  </r>
  <r>
    <s v="Domingo"/>
    <n v="452.1"/>
    <n v="82.3"/>
    <n v="200.2"/>
    <n v="769.2"/>
    <n v="718.6"/>
    <s v="Ate"/>
    <s v="Miguel"/>
    <x v="3"/>
    <n v="2222.4"/>
    <x v="2"/>
  </r>
  <r>
    <s v="Martes"/>
    <n v="274.60000000000002"/>
    <n v="60.2"/>
    <n v="123.8"/>
    <n v="623.4"/>
    <n v="330.1"/>
    <s v="Ate"/>
    <s v="Carlos"/>
    <x v="0"/>
    <n v="1412.1"/>
    <x v="4"/>
  </r>
  <r>
    <s v="Miércoles"/>
    <n v="533.5"/>
    <n v="84.3"/>
    <n v="199.1"/>
    <n v="424.3"/>
    <n v="395.9"/>
    <s v="Callao"/>
    <s v="Pedro"/>
    <x v="3"/>
    <n v="1637.1"/>
    <x v="4"/>
  </r>
  <r>
    <s v="Viernes"/>
    <n v="321"/>
    <n v="73"/>
    <n v="159"/>
    <n v="943"/>
    <n v="553"/>
    <s v="Los Olivos"/>
    <s v="Báslavi"/>
    <x v="0"/>
    <n v="2049"/>
    <x v="1"/>
  </r>
  <r>
    <s v="Lunes"/>
    <n v="208"/>
    <n v="101.8"/>
    <n v="210.3"/>
    <n v="355.6"/>
    <n v="459.6"/>
    <s v="Los Olivos"/>
    <s v="Manuel"/>
    <x v="1"/>
    <n v="1335.3000000000002"/>
    <x v="4"/>
  </r>
  <r>
    <s v="Lunes"/>
    <n v="466.2"/>
    <n v="117.8"/>
    <n v="137.5"/>
    <n v="671.7"/>
    <n v="1180.5999999999999"/>
    <s v="Ate"/>
    <s v="Angie"/>
    <x v="1"/>
    <n v="2573.8000000000002"/>
    <x v="3"/>
  </r>
  <r>
    <s v="Jueves"/>
    <n v="235.5"/>
    <n v="52.2"/>
    <n v="229.1"/>
    <n v="751.3"/>
    <n v="323.89999999999998"/>
    <s v="Atocongo"/>
    <s v="Marcos"/>
    <x v="2"/>
    <n v="1592"/>
    <x v="4"/>
  </r>
  <r>
    <s v="Viernes"/>
    <n v="336"/>
    <n v="57"/>
    <n v="159"/>
    <n v="914"/>
    <n v="462"/>
    <s v="Callao"/>
    <s v="Isabel"/>
    <x v="2"/>
    <n v="1928"/>
    <x v="1"/>
  </r>
  <r>
    <s v="Miércoles"/>
    <n v="229.5"/>
    <n v="51.7"/>
    <n v="188.1"/>
    <n v="527.9"/>
    <n v="600.4"/>
    <s v="Callao"/>
    <s v="Carlos"/>
    <x v="1"/>
    <n v="1597.6"/>
    <x v="4"/>
  </r>
  <r>
    <s v="Sábado"/>
    <n v="355.9"/>
    <n v="116.8"/>
    <n v="88.9"/>
    <n v="597.5"/>
    <n v="303.39999999999998"/>
    <s v="Los Olivos"/>
    <s v="Pedro"/>
    <x v="2"/>
    <n v="1462.5"/>
    <x v="4"/>
  </r>
  <r>
    <s v="Sábado"/>
    <n v="575.9"/>
    <n v="49"/>
    <n v="147.80000000000001"/>
    <n v="799.7"/>
    <n v="417.3"/>
    <s v="Callao"/>
    <s v="Karla"/>
    <x v="3"/>
    <n v="1989.7"/>
    <x v="4"/>
  </r>
  <r>
    <s v="Domingo"/>
    <n v="492"/>
    <n v="60.9"/>
    <n v="161.4"/>
    <n v="491.8"/>
    <n v="731"/>
    <s v="Ate"/>
    <s v="Killer"/>
    <x v="0"/>
    <n v="1937.1"/>
    <x v="2"/>
  </r>
  <r>
    <s v="Sábado"/>
    <n v="592.9"/>
    <n v="70.400000000000006"/>
    <n v="162.69999999999999"/>
    <n v="535.29999999999995"/>
    <n v="704.4"/>
    <s v="Callao"/>
    <s v="César"/>
    <x v="0"/>
    <n v="2065.6999999999998"/>
    <x v="4"/>
  </r>
  <r>
    <s v="Miércoles"/>
    <n v="679.6"/>
    <n v="60.1"/>
    <n v="84.3"/>
    <n v="747.5"/>
    <n v="567.6"/>
    <s v="Atocongo"/>
    <s v="Miguel"/>
    <x v="2"/>
    <n v="2139.1"/>
    <x v="2"/>
  </r>
  <r>
    <s v="Miércoles"/>
    <n v="536.4"/>
    <n v="38.299999999999997"/>
    <n v="172.8"/>
    <n v="800.6"/>
    <n v="839.4"/>
    <s v="Los Olivos"/>
    <s v="Maria"/>
    <x v="1"/>
    <n v="2387.5"/>
    <x v="0"/>
  </r>
  <r>
    <s v="Sábado"/>
    <n v="342"/>
    <n v="73"/>
    <n v="122"/>
    <n v="900"/>
    <n v="507"/>
    <s v="Atocongo"/>
    <s v="Marco"/>
    <x v="0"/>
    <n v="1944"/>
    <x v="1"/>
  </r>
  <r>
    <s v="Miércoles"/>
    <n v="568.6"/>
    <n v="61.5"/>
    <n v="86.9"/>
    <n v="357.3"/>
    <n v="844.5"/>
    <s v="Atocongo"/>
    <s v="Carlos"/>
    <x v="1"/>
    <n v="1918.8"/>
    <x v="2"/>
  </r>
  <r>
    <s v="Domingo"/>
    <n v="182.6"/>
    <n v="69.5"/>
    <n v="180.9"/>
    <n v="572.20000000000005"/>
    <n v="492.8"/>
    <s v="Ate"/>
    <s v="Killer"/>
    <x v="1"/>
    <n v="1498"/>
    <x v="2"/>
  </r>
  <r>
    <s v="Martes"/>
    <n v="136.9"/>
    <n v="73.3"/>
    <n v="107.6"/>
    <n v="777.4"/>
    <n v="513.4"/>
    <s v="Ate"/>
    <s v="Josué"/>
    <x v="3"/>
    <n v="1608.6"/>
    <x v="2"/>
  </r>
  <r>
    <s v="Viernes"/>
    <n v="370"/>
    <n v="103.6"/>
    <n v="174.9"/>
    <n v="439"/>
    <n v="689.4"/>
    <s v="Los Olivos"/>
    <s v="Berenice"/>
    <x v="1"/>
    <n v="1776.9"/>
    <x v="0"/>
  </r>
  <r>
    <s v="Domingo"/>
    <n v="251.5"/>
    <n v="108.7"/>
    <n v="104"/>
    <n v="518.79999999999995"/>
    <n v="500.6"/>
    <s v="Atocongo"/>
    <s v="Carlos"/>
    <x v="3"/>
    <n v="1483.6"/>
    <x v="2"/>
  </r>
  <r>
    <s v="Viernes"/>
    <n v="677.2"/>
    <n v="78.5"/>
    <n v="124.3"/>
    <n v="351.2"/>
    <n v="773.5"/>
    <s v="Callao"/>
    <s v="Carlos"/>
    <x v="1"/>
    <n v="2004.7"/>
    <x v="4"/>
  </r>
  <r>
    <s v="Lunes"/>
    <n v="166.4"/>
    <n v="90.2"/>
    <n v="209.2"/>
    <n v="427.3"/>
    <n v="279.39999999999998"/>
    <s v="Atocongo"/>
    <s v="Pierina"/>
    <x v="0"/>
    <n v="1172.5"/>
    <x v="0"/>
  </r>
  <r>
    <s v="Jueves"/>
    <n v="395.3"/>
    <n v="69.2"/>
    <n v="223.6"/>
    <n v="489.6"/>
    <n v="745.1"/>
    <s v="Atocongo"/>
    <s v="Maria"/>
    <x v="0"/>
    <n v="1922.8000000000002"/>
    <x v="0"/>
  </r>
  <r>
    <s v="Viernes"/>
    <n v="616.5"/>
    <n v="94.2"/>
    <n v="143.6"/>
    <n v="362.7"/>
    <n v="514.79999999999995"/>
    <s v="Atocongo"/>
    <s v="Josué"/>
    <x v="3"/>
    <n v="1731.8"/>
    <x v="2"/>
  </r>
  <r>
    <s v="Miércoles"/>
    <n v="666.4"/>
    <n v="80"/>
    <n v="164.9"/>
    <n v="785.7"/>
    <n v="399.2"/>
    <s v="Callao"/>
    <s v="Pedro"/>
    <x v="2"/>
    <n v="2096.1999999999998"/>
    <x v="4"/>
  </r>
  <r>
    <s v="Viernes"/>
    <n v="522.70000000000005"/>
    <n v="55.6"/>
    <n v="141.4"/>
    <n v="438"/>
    <n v="808.3"/>
    <s v="Los Olivos"/>
    <s v="Karla"/>
    <x v="1"/>
    <n v="1966"/>
    <x v="4"/>
  </r>
  <r>
    <s v="Miércoles"/>
    <n v="384.2"/>
    <n v="106.1"/>
    <n v="147.4"/>
    <n v="356.4"/>
    <n v="1031"/>
    <s v="Ate"/>
    <s v="Miguel"/>
    <x v="0"/>
    <n v="2025.1"/>
    <x v="2"/>
  </r>
  <r>
    <s v="Miércoles"/>
    <n v="481.7"/>
    <n v="61.3"/>
    <n v="173.3"/>
    <n v="559.29999999999995"/>
    <n v="292.2"/>
    <s v="Ate"/>
    <s v="Clarissa"/>
    <x v="0"/>
    <n v="1567.8"/>
    <x v="4"/>
  </r>
  <r>
    <s v="Jueves"/>
    <n v="531.79999999999995"/>
    <n v="76"/>
    <n v="150.30000000000001"/>
    <n v="641.1"/>
    <n v="748.9"/>
    <s v="Los Olivos"/>
    <s v="Molly"/>
    <x v="0"/>
    <n v="2148.1"/>
    <x v="0"/>
  </r>
  <r>
    <s v="Domingo"/>
    <n v="454.7"/>
    <n v="110.9"/>
    <n v="136.4"/>
    <n v="586.79999999999995"/>
    <n v="944.6"/>
    <s v="Ate"/>
    <s v="Enrique"/>
    <x v="3"/>
    <n v="2233.4"/>
    <x v="0"/>
  </r>
  <r>
    <s v="Lunes"/>
    <n v="672.2"/>
    <n v="108.7"/>
    <n v="172.6"/>
    <n v="421.3"/>
    <n v="382.7"/>
    <s v="Atocongo"/>
    <s v="Carlos"/>
    <x v="2"/>
    <n v="1757.5000000000002"/>
    <x v="2"/>
  </r>
  <r>
    <s v="Viernes"/>
    <n v="569"/>
    <n v="108.5"/>
    <n v="198.2"/>
    <n v="624.70000000000005"/>
    <n v="915.9"/>
    <s v="Callao"/>
    <s v="César"/>
    <x v="2"/>
    <n v="2416.3000000000002"/>
    <x v="4"/>
  </r>
  <r>
    <s v="Jueves"/>
    <n v="308"/>
    <n v="63"/>
    <n v="146"/>
    <n v="945"/>
    <n v="501"/>
    <s v="Los Olivos"/>
    <s v="Otto"/>
    <x v="3"/>
    <n v="1963"/>
    <x v="1"/>
  </r>
  <r>
    <s v="Sábado"/>
    <n v="342"/>
    <n v="75"/>
    <n v="142"/>
    <n v="979"/>
    <n v="497"/>
    <s v="Callao"/>
    <s v="Yaco"/>
    <x v="1"/>
    <n v="2035"/>
    <x v="1"/>
  </r>
  <r>
    <s v="Sábado"/>
    <n v="210.1"/>
    <n v="70.2"/>
    <n v="117.4"/>
    <n v="576.9"/>
    <n v="712.3"/>
    <s v="Ate"/>
    <s v="Emma"/>
    <x v="3"/>
    <n v="1686.9"/>
    <x v="3"/>
  </r>
  <r>
    <s v="Jueves"/>
    <n v="272.8"/>
    <n v="119.9"/>
    <n v="107.1"/>
    <n v="591.20000000000005"/>
    <n v="581"/>
    <s v="Atocongo"/>
    <s v="Enrique"/>
    <x v="1"/>
    <n v="1672"/>
    <x v="0"/>
  </r>
  <r>
    <s v="Miércoles"/>
    <n v="180.4"/>
    <n v="119.6"/>
    <n v="115"/>
    <n v="642.70000000000005"/>
    <n v="779.3"/>
    <s v="Ate"/>
    <s v="Carlos"/>
    <x v="2"/>
    <n v="1837"/>
    <x v="2"/>
  </r>
  <r>
    <s v="Martes"/>
    <n v="673.5"/>
    <n v="77.8"/>
    <n v="170.9"/>
    <n v="573.4"/>
    <n v="1134"/>
    <s v="Atocongo"/>
    <s v="Maria"/>
    <x v="1"/>
    <n v="2629.6"/>
    <x v="0"/>
  </r>
  <r>
    <s v="Viernes"/>
    <n v="176.7"/>
    <n v="95.8"/>
    <n v="146.1"/>
    <n v="772.8"/>
    <n v="580.5"/>
    <s v="Callao"/>
    <s v="Enrique"/>
    <x v="0"/>
    <n v="1771.9"/>
    <x v="0"/>
  </r>
  <r>
    <s v="Lunes"/>
    <n v="237.6"/>
    <n v="55.5"/>
    <n v="147.80000000000001"/>
    <n v="486.3"/>
    <n v="282.2"/>
    <s v="Los Olivos"/>
    <s v="Pedro"/>
    <x v="0"/>
    <n v="1209.4000000000001"/>
    <x v="4"/>
  </r>
  <r>
    <s v="Domingo"/>
    <n v="483.3"/>
    <n v="73.7"/>
    <n v="202.3"/>
    <n v="608.29999999999995"/>
    <n v="769.3"/>
    <s v="Los Olivos"/>
    <s v="Karla"/>
    <x v="3"/>
    <n v="2136.8999999999996"/>
    <x v="4"/>
  </r>
  <r>
    <s v="Sábado"/>
    <n v="523.5"/>
    <n v="102.2"/>
    <n v="127.2"/>
    <n v="687.4"/>
    <n v="728.2"/>
    <s v="Callao"/>
    <s v="Gaby"/>
    <x v="3"/>
    <n v="2168.5"/>
    <x v="0"/>
  </r>
  <r>
    <s v="Sábado"/>
    <n v="139.30000000000001"/>
    <n v="84.6"/>
    <n v="156.1"/>
    <n v="465"/>
    <n v="691.2"/>
    <s v="Atocongo"/>
    <s v="Carlos"/>
    <x v="1"/>
    <n v="1536.2"/>
    <x v="2"/>
  </r>
  <r>
    <s v="Miércoles"/>
    <n v="600.70000000000005"/>
    <n v="55.4"/>
    <n v="88.5"/>
    <n v="456"/>
    <n v="410.4"/>
    <s v="Ate"/>
    <s v="Clarissa"/>
    <x v="1"/>
    <n v="1611"/>
    <x v="4"/>
  </r>
  <r>
    <s v="Martes"/>
    <n v="428"/>
    <n v="36.5"/>
    <n v="115.3"/>
    <n v="422.9"/>
    <n v="959.3"/>
    <s v="Atocongo"/>
    <s v="Berenice"/>
    <x v="1"/>
    <n v="1962"/>
    <x v="0"/>
  </r>
  <r>
    <s v="Miércoles"/>
    <n v="279.7"/>
    <n v="119.9"/>
    <n v="136.6"/>
    <n v="734"/>
    <n v="867.4"/>
    <s v="Ate"/>
    <s v="Jossie"/>
    <x v="1"/>
    <n v="2137.6"/>
    <x v="3"/>
  </r>
  <r>
    <s v="Martes"/>
    <n v="476.3"/>
    <n v="73.2"/>
    <n v="204.3"/>
    <n v="795.5"/>
    <n v="835.6"/>
    <s v="Los Olivos"/>
    <s v="Gaby"/>
    <x v="2"/>
    <n v="2384.9"/>
    <x v="0"/>
  </r>
  <r>
    <s v="Jueves"/>
    <n v="558"/>
    <n v="27.4"/>
    <n v="165.2"/>
    <n v="383.1"/>
    <n v="724.5"/>
    <s v="Ate"/>
    <s v="Vakicha"/>
    <x v="2"/>
    <n v="1858.1999999999998"/>
    <x v="3"/>
  </r>
  <r>
    <s v="Domingo"/>
    <n v="127.2"/>
    <n v="104"/>
    <n v="229.6"/>
    <n v="452.1"/>
    <n v="336.2"/>
    <s v="Atocongo"/>
    <s v="Karla"/>
    <x v="1"/>
    <n v="1249.0999999999999"/>
    <x v="4"/>
  </r>
  <r>
    <s v="Jueves"/>
    <n v="231"/>
    <n v="105.5"/>
    <n v="89.3"/>
    <n v="741.6"/>
    <n v="958.4"/>
    <s v="Ate"/>
    <s v="César"/>
    <x v="2"/>
    <n v="2125.8000000000002"/>
    <x v="4"/>
  </r>
  <r>
    <s v="Sábado"/>
    <n v="152.9"/>
    <n v="84.4"/>
    <n v="91.7"/>
    <n v="545.6"/>
    <n v="510"/>
    <s v="Atocongo"/>
    <s v="César"/>
    <x v="2"/>
    <n v="1384.6"/>
    <x v="4"/>
  </r>
  <r>
    <s v="Miércoles"/>
    <n v="289"/>
    <n v="62"/>
    <n v="156"/>
    <n v="843"/>
    <n v="540"/>
    <s v="Callao"/>
    <s v="Marco"/>
    <x v="1"/>
    <n v="1890"/>
    <x v="1"/>
  </r>
  <r>
    <s v="Martes"/>
    <n v="376.8"/>
    <n v="78.3"/>
    <n v="202"/>
    <n v="708.1"/>
    <n v="414.6"/>
    <s v="Atocongo"/>
    <s v="Josué"/>
    <x v="1"/>
    <n v="1779.8000000000002"/>
    <x v="2"/>
  </r>
  <r>
    <s v="Domingo"/>
    <n v="286.10000000000002"/>
    <n v="111.8"/>
    <n v="128"/>
    <n v="555.29999999999995"/>
    <n v="664.7"/>
    <s v="Callao"/>
    <s v="Mariela"/>
    <x v="1"/>
    <n v="1745.9"/>
    <x v="4"/>
  </r>
  <r>
    <s v="Viernes"/>
    <n v="271"/>
    <n v="63"/>
    <n v="121"/>
    <n v="923"/>
    <n v="505"/>
    <s v="Atocongo"/>
    <s v="Isabel"/>
    <x v="1"/>
    <n v="1883"/>
    <x v="1"/>
  </r>
  <r>
    <s v="Sábado"/>
    <n v="613.70000000000005"/>
    <n v="55"/>
    <n v="89"/>
    <n v="633.79999999999995"/>
    <n v="428"/>
    <s v="Atocongo"/>
    <s v="Killer"/>
    <x v="1"/>
    <n v="1819.5"/>
    <x v="2"/>
  </r>
  <r>
    <s v="Jueves"/>
    <n v="369.4"/>
    <n v="49.6"/>
    <n v="224"/>
    <n v="566.4"/>
    <n v="828.7"/>
    <s v="Atocongo"/>
    <s v="Marcos"/>
    <x v="2"/>
    <n v="2038.1000000000001"/>
    <x v="4"/>
  </r>
  <r>
    <s v="Martes"/>
    <n v="301"/>
    <n v="60.7"/>
    <n v="126"/>
    <n v="395.8"/>
    <n v="519.6"/>
    <s v="Atocongo"/>
    <s v="Enrique"/>
    <x v="2"/>
    <n v="1403.1"/>
    <x v="0"/>
  </r>
  <r>
    <s v="Viernes"/>
    <n v="506.9"/>
    <n v="72.900000000000006"/>
    <n v="205.6"/>
    <n v="427.3"/>
    <n v="879.5"/>
    <s v="Atocongo"/>
    <s v="Emma"/>
    <x v="2"/>
    <n v="2092.1999999999998"/>
    <x v="3"/>
  </r>
  <r>
    <s v="Domingo"/>
    <n v="402"/>
    <n v="23.5"/>
    <n v="150.1"/>
    <n v="496"/>
    <n v="452.9"/>
    <s v="Callao"/>
    <s v="Emma"/>
    <x v="1"/>
    <n v="1524.5"/>
    <x v="3"/>
  </r>
  <r>
    <s v="Sábado"/>
    <n v="317"/>
    <n v="65"/>
    <n v="140"/>
    <n v="964"/>
    <n v="539"/>
    <s v="Ate"/>
    <s v="Otto"/>
    <x v="1"/>
    <n v="2025"/>
    <x v="1"/>
  </r>
  <r>
    <s v="Martes"/>
    <n v="383.8"/>
    <n v="113.2"/>
    <n v="218"/>
    <n v="481"/>
    <n v="439"/>
    <s v="Callao"/>
    <s v="Molly"/>
    <x v="2"/>
    <n v="1635"/>
    <x v="0"/>
  </r>
  <r>
    <s v="Lunes"/>
    <n v="251"/>
    <n v="59"/>
    <n v="158"/>
    <n v="801"/>
    <n v="483"/>
    <s v="Ate"/>
    <s v="Marco"/>
    <x v="3"/>
    <n v="1752"/>
    <x v="1"/>
  </r>
  <r>
    <s v="Domingo"/>
    <n v="200"/>
    <n v="60"/>
    <n v="183.5"/>
    <n v="398.7"/>
    <n v="991.4"/>
    <s v="Los Olivos"/>
    <s v="Vakicha"/>
    <x v="3"/>
    <n v="1833.6"/>
    <x v="3"/>
  </r>
  <r>
    <s v="Martes"/>
    <n v="541.20000000000005"/>
    <n v="21.4"/>
    <n v="164.3"/>
    <n v="716.5"/>
    <n v="295.60000000000002"/>
    <s v="Los Olivos"/>
    <s v="Josué"/>
    <x v="0"/>
    <n v="1739"/>
    <x v="2"/>
  </r>
  <r>
    <s v="Viernes"/>
    <n v="507.5"/>
    <n v="79.599999999999994"/>
    <n v="182.5"/>
    <n v="531.29999999999995"/>
    <n v="930.7"/>
    <s v="Los Olivos"/>
    <s v="Josué"/>
    <x v="2"/>
    <n v="2231.6000000000004"/>
    <x v="2"/>
  </r>
  <r>
    <s v="Domingo"/>
    <n v="264"/>
    <n v="90.5"/>
    <n v="140.69999999999999"/>
    <n v="790.6"/>
    <n v="305.2"/>
    <s v="Los Olivos"/>
    <s v="Carlos"/>
    <x v="2"/>
    <n v="1591"/>
    <x v="2"/>
  </r>
  <r>
    <s v="Miércoles"/>
    <n v="138.5"/>
    <n v="96.4"/>
    <n v="151.19999999999999"/>
    <n v="437.5"/>
    <n v="1167.5999999999999"/>
    <s v="Los Olivos"/>
    <s v="Killer"/>
    <x v="2"/>
    <n v="1991.1999999999998"/>
    <x v="2"/>
  </r>
  <r>
    <s v="Miércoles"/>
    <n v="546.20000000000005"/>
    <n v="102"/>
    <n v="212.2"/>
    <n v="537.4"/>
    <n v="612.4"/>
    <s v="Callao"/>
    <s v="Gaby"/>
    <x v="1"/>
    <n v="2010.2000000000003"/>
    <x v="0"/>
  </r>
  <r>
    <s v="Martes"/>
    <n v="350"/>
    <n v="52"/>
    <n v="152"/>
    <n v="911"/>
    <n v="484"/>
    <s v="Ate"/>
    <s v="Yaco"/>
    <x v="2"/>
    <n v="1949"/>
    <x v="1"/>
  </r>
  <r>
    <s v="Miércoles"/>
    <n v="346"/>
    <n v="72"/>
    <n v="128"/>
    <n v="815"/>
    <n v="528"/>
    <s v="Los Olivos"/>
    <s v="Otto"/>
    <x v="0"/>
    <n v="1889"/>
    <x v="1"/>
  </r>
  <r>
    <s v="Miércoles"/>
    <n v="303.39999999999998"/>
    <n v="47.5"/>
    <n v="219.2"/>
    <n v="555.4"/>
    <n v="637.1"/>
    <s v="Ate"/>
    <s v="Carlos"/>
    <x v="1"/>
    <n v="1762.6"/>
    <x v="2"/>
  </r>
  <r>
    <s v="Lunes"/>
    <n v="142.80000000000001"/>
    <n v="47.3"/>
    <n v="87.3"/>
    <n v="585.79999999999995"/>
    <n v="458.1"/>
    <s v="Ate"/>
    <s v="Clarissa"/>
    <x v="1"/>
    <n v="1321.3000000000002"/>
    <x v="4"/>
  </r>
  <r>
    <s v="Viernes"/>
    <n v="348"/>
    <n v="70"/>
    <n v="171"/>
    <n v="963"/>
    <n v="534"/>
    <s v="Callao"/>
    <s v="Isabel"/>
    <x v="0"/>
    <n v="2086"/>
    <x v="1"/>
  </r>
  <r>
    <s v="Martes"/>
    <n v="438.9"/>
    <n v="105.1"/>
    <n v="209.2"/>
    <n v="744.1"/>
    <n v="802"/>
    <s v="Los Olivos"/>
    <s v="Berenice"/>
    <x v="0"/>
    <n v="2299.3000000000002"/>
    <x v="0"/>
  </r>
  <r>
    <s v="Viernes"/>
    <n v="408.6"/>
    <n v="97.9"/>
    <n v="114.2"/>
    <n v="458"/>
    <n v="529.1"/>
    <s v="Ate"/>
    <s v="Pierina"/>
    <x v="3"/>
    <n v="1607.8000000000002"/>
    <x v="0"/>
  </r>
  <r>
    <s v="Lunes"/>
    <n v="313"/>
    <n v="70"/>
    <n v="149"/>
    <n v="912"/>
    <n v="454"/>
    <s v="Atocongo"/>
    <s v="Gissela"/>
    <x v="1"/>
    <n v="1898"/>
    <x v="1"/>
  </r>
  <r>
    <s v="Jueves"/>
    <n v="197.6"/>
    <n v="77.7"/>
    <n v="228.7"/>
    <n v="611.70000000000005"/>
    <n v="1122.0999999999999"/>
    <s v="Los Olivos"/>
    <s v="César"/>
    <x v="3"/>
    <n v="2237.8000000000002"/>
    <x v="4"/>
  </r>
  <r>
    <s v="Miércoles"/>
    <n v="145.1"/>
    <n v="118.7"/>
    <n v="127.8"/>
    <n v="424.2"/>
    <n v="861.9"/>
    <s v="Callao"/>
    <s v="Emma"/>
    <x v="3"/>
    <n v="1677.6999999999998"/>
    <x v="3"/>
  </r>
  <r>
    <s v="Miércoles"/>
    <n v="484.9"/>
    <n v="39.200000000000003"/>
    <n v="186.5"/>
    <n v="612.70000000000005"/>
    <n v="481.8"/>
    <s v="Atocongo"/>
    <s v="Molly"/>
    <x v="2"/>
    <n v="1805.1000000000001"/>
    <x v="0"/>
  </r>
  <r>
    <s v="Miércoles"/>
    <n v="202.4"/>
    <n v="110.8"/>
    <n v="177.4"/>
    <n v="519.4"/>
    <n v="965.4"/>
    <s v="Ate"/>
    <s v="Karla"/>
    <x v="2"/>
    <n v="1975.4"/>
    <x v="4"/>
  </r>
  <r>
    <s v="Sábado"/>
    <n v="185.8"/>
    <n v="86.2"/>
    <n v="126.1"/>
    <n v="763.5"/>
    <n v="284.60000000000002"/>
    <s v="Callao"/>
    <s v="Josué"/>
    <x v="0"/>
    <n v="1446.1999999999998"/>
    <x v="2"/>
  </r>
  <r>
    <s v="Martes"/>
    <n v="400.3"/>
    <n v="97.3"/>
    <n v="198.8"/>
    <n v="392.8"/>
    <n v="941"/>
    <s v="Callao"/>
    <s v="Carlos"/>
    <x v="1"/>
    <n v="2030.2"/>
    <x v="2"/>
  </r>
  <r>
    <s v="Jueves"/>
    <n v="232.8"/>
    <n v="54.1"/>
    <n v="85.1"/>
    <n v="776.5"/>
    <n v="532.29999999999995"/>
    <s v="Callao"/>
    <s v="Carlos"/>
    <x v="1"/>
    <n v="1680.8"/>
    <x v="2"/>
  </r>
  <r>
    <s v="Sábado"/>
    <n v="661.6"/>
    <n v="22.9"/>
    <n v="172.3"/>
    <n v="512.29999999999995"/>
    <n v="1099.8"/>
    <s v="Atocongo"/>
    <s v="Mara"/>
    <x v="3"/>
    <n v="2468.8999999999996"/>
    <x v="3"/>
  </r>
  <r>
    <s v="Viernes"/>
    <n v="302"/>
    <n v="72"/>
    <n v="160"/>
    <n v="927"/>
    <n v="484"/>
    <s v="Ate"/>
    <s v="Gissela"/>
    <x v="0"/>
    <n v="1945"/>
    <x v="1"/>
  </r>
  <r>
    <s v="Martes"/>
    <n v="291"/>
    <n v="51"/>
    <n v="151"/>
    <n v="818"/>
    <n v="500"/>
    <s v="Atocongo"/>
    <s v="Báslavi"/>
    <x v="1"/>
    <n v="1811"/>
    <x v="1"/>
  </r>
  <r>
    <s v="Lunes"/>
    <n v="667.4"/>
    <n v="89.7"/>
    <n v="159.69999999999999"/>
    <n v="796.6"/>
    <n v="679"/>
    <s v="Atocongo"/>
    <s v="Berenice"/>
    <x v="2"/>
    <n v="2392.4"/>
    <x v="0"/>
  </r>
  <r>
    <s v="Jueves"/>
    <n v="322.10000000000002"/>
    <n v="55"/>
    <n v="216.4"/>
    <n v="462.7"/>
    <n v="1055.4000000000001"/>
    <s v="Ate"/>
    <s v="Berenice"/>
    <x v="2"/>
    <n v="2111.6000000000004"/>
    <x v="0"/>
  </r>
  <r>
    <s v="Jueves"/>
    <n v="585.4"/>
    <n v="74.5"/>
    <n v="130"/>
    <n v="629.4"/>
    <n v="594.29999999999995"/>
    <s v="Ate"/>
    <s v="Killer"/>
    <x v="3"/>
    <n v="2013.6"/>
    <x v="2"/>
  </r>
  <r>
    <s v="Jueves"/>
    <n v="298"/>
    <n v="61"/>
    <n v="140"/>
    <n v="976"/>
    <n v="488"/>
    <s v="Callao"/>
    <s v="Isabel"/>
    <x v="1"/>
    <n v="1963"/>
    <x v="1"/>
  </r>
  <r>
    <s v="Lunes"/>
    <n v="273"/>
    <n v="71"/>
    <n v="154"/>
    <n v="849"/>
    <n v="494"/>
    <s v="Callao"/>
    <s v="Báslavi"/>
    <x v="2"/>
    <n v="1841"/>
    <x v="1"/>
  </r>
  <r>
    <s v="Jueves"/>
    <n v="488.9"/>
    <n v="58.6"/>
    <n v="187.4"/>
    <n v="771.1"/>
    <n v="274.3"/>
    <s v="Ate"/>
    <s v="Carlos"/>
    <x v="0"/>
    <n v="1780.3"/>
    <x v="4"/>
  </r>
  <r>
    <s v="Jueves"/>
    <n v="583.5"/>
    <n v="68.7"/>
    <n v="157.19999999999999"/>
    <n v="607.20000000000005"/>
    <n v="808.6"/>
    <s v="Callao"/>
    <s v="Carlos"/>
    <x v="3"/>
    <n v="2225.2000000000003"/>
    <x v="2"/>
  </r>
  <r>
    <s v="Viernes"/>
    <n v="215.4"/>
    <n v="81.8"/>
    <n v="157.19999999999999"/>
    <n v="667.4"/>
    <n v="732.7"/>
    <s v="Los Olivos"/>
    <s v="Miguel"/>
    <x v="2"/>
    <n v="1854.5"/>
    <x v="2"/>
  </r>
  <r>
    <s v="Sábado"/>
    <n v="329"/>
    <n v="80"/>
    <n v="172"/>
    <n v="930"/>
    <n v="558"/>
    <s v="Atocongo"/>
    <s v="Marco"/>
    <x v="1"/>
    <n v="2069"/>
    <x v="1"/>
  </r>
  <r>
    <s v="Viernes"/>
    <n v="272"/>
    <n v="64"/>
    <n v="159"/>
    <n v="914"/>
    <n v="468"/>
    <s v="Callao"/>
    <s v="Marco"/>
    <x v="0"/>
    <n v="1877"/>
    <x v="1"/>
  </r>
  <r>
    <s v="Domingo"/>
    <n v="172.2"/>
    <n v="105.3"/>
    <n v="148"/>
    <n v="417.8"/>
    <n v="1128.2"/>
    <s v="Los Olivos"/>
    <s v="Josué"/>
    <x v="1"/>
    <n v="1971.5"/>
    <x v="2"/>
  </r>
  <r>
    <s v="Sábado"/>
    <n v="279.2"/>
    <n v="80.400000000000006"/>
    <n v="126.5"/>
    <n v="602.9"/>
    <n v="599.6"/>
    <s v="Callao"/>
    <s v="Molly"/>
    <x v="1"/>
    <n v="1688.6"/>
    <x v="0"/>
  </r>
  <r>
    <s v="Lunes"/>
    <n v="656.2"/>
    <n v="99.9"/>
    <n v="132.19999999999999"/>
    <n v="458"/>
    <n v="679.4"/>
    <s v="Los Olivos"/>
    <s v="Mara"/>
    <x v="0"/>
    <n v="2025.6999999999998"/>
    <x v="3"/>
  </r>
  <r>
    <s v="Martes"/>
    <n v="358.4"/>
    <n v="105.3"/>
    <n v="85.3"/>
    <n v="399.4"/>
    <n v="382.8"/>
    <s v="Ate"/>
    <s v="Berenice"/>
    <x v="1"/>
    <n v="1331.2"/>
    <x v="0"/>
  </r>
  <r>
    <s v="Jueves"/>
    <n v="303"/>
    <n v="74"/>
    <n v="178"/>
    <n v="851"/>
    <n v="515"/>
    <s v="Atocongo"/>
    <s v="Gissela"/>
    <x v="0"/>
    <n v="1921"/>
    <x v="1"/>
  </r>
  <r>
    <s v="Domingo"/>
    <n v="276.5"/>
    <n v="38.4"/>
    <n v="227.8"/>
    <n v="800.8"/>
    <n v="978"/>
    <s v="Los Olivos"/>
    <s v="Clarissa"/>
    <x v="3"/>
    <n v="2321.5"/>
    <x v="4"/>
  </r>
  <r>
    <s v="Viernes"/>
    <n v="527.9"/>
    <n v="70.7"/>
    <n v="206.1"/>
    <n v="754.8"/>
    <n v="614.70000000000005"/>
    <s v="Ate"/>
    <s v="Gaby"/>
    <x v="3"/>
    <n v="2174.1999999999998"/>
    <x v="0"/>
  </r>
  <r>
    <s v="Domingo"/>
    <n v="131.30000000000001"/>
    <n v="46.9"/>
    <n v="162.5"/>
    <n v="462.1"/>
    <n v="579"/>
    <s v="Callao"/>
    <s v="Berenice"/>
    <x v="0"/>
    <n v="1381.8000000000002"/>
    <x v="0"/>
  </r>
  <r>
    <s v="Lunes"/>
    <n v="426.3"/>
    <n v="35.5"/>
    <n v="209"/>
    <n v="610.6"/>
    <n v="1113.2"/>
    <s v="Callao"/>
    <s v="Angie"/>
    <x v="3"/>
    <n v="2394.6000000000004"/>
    <x v="3"/>
  </r>
  <r>
    <s v="Viernes"/>
    <n v="533.4"/>
    <n v="85"/>
    <n v="140.9"/>
    <n v="563.1"/>
    <n v="819.9"/>
    <s v="Los Olivos"/>
    <s v="Mara"/>
    <x v="2"/>
    <n v="2142.3000000000002"/>
    <x v="3"/>
  </r>
  <r>
    <s v="Sábado"/>
    <n v="428.3"/>
    <n v="90.4"/>
    <n v="180.4"/>
    <n v="492.6"/>
    <n v="573.5"/>
    <s v="Callao"/>
    <s v="Carlos"/>
    <x v="3"/>
    <n v="1765.2"/>
    <x v="4"/>
  </r>
  <r>
    <s v="Martes"/>
    <n v="215.2"/>
    <n v="106.8"/>
    <n v="145.5"/>
    <n v="403"/>
    <n v="545.20000000000005"/>
    <s v="Ate"/>
    <s v="Pedro"/>
    <x v="0"/>
    <n v="1415.7"/>
    <x v="4"/>
  </r>
  <r>
    <s v="Domingo"/>
    <n v="142.1"/>
    <n v="46.5"/>
    <n v="171"/>
    <n v="541.1"/>
    <n v="287"/>
    <s v="Ate"/>
    <s v="Killer"/>
    <x v="0"/>
    <n v="1187.7"/>
    <x v="2"/>
  </r>
  <r>
    <s v="Domingo"/>
    <n v="345.3"/>
    <n v="25.1"/>
    <n v="149.5"/>
    <n v="403.5"/>
    <n v="274.60000000000002"/>
    <s v="Atocongo"/>
    <s v="Miguel"/>
    <x v="1"/>
    <n v="1198"/>
    <x v="2"/>
  </r>
  <r>
    <s v="Domingo"/>
    <n v="237.5"/>
    <n v="51.4"/>
    <n v="81.599999999999994"/>
    <n v="611.5"/>
    <n v="1176.5"/>
    <s v="Los Olivos"/>
    <s v="Molly"/>
    <x v="1"/>
    <n v="2158.5"/>
    <x v="0"/>
  </r>
  <r>
    <s v="Lunes"/>
    <n v="348.3"/>
    <n v="93.4"/>
    <n v="83.2"/>
    <n v="793.6"/>
    <n v="547.9"/>
    <s v="Callao"/>
    <s v="Pierina"/>
    <x v="2"/>
    <n v="1866.4"/>
    <x v="0"/>
  </r>
  <r>
    <s v="Jueves"/>
    <n v="341"/>
    <n v="68"/>
    <n v="128"/>
    <n v="811"/>
    <n v="552"/>
    <s v="Ate"/>
    <s v="Isabel"/>
    <x v="2"/>
    <n v="1900"/>
    <x v="1"/>
  </r>
  <r>
    <s v="Sábado"/>
    <n v="572"/>
    <n v="99.7"/>
    <n v="188.2"/>
    <n v="654.9"/>
    <n v="498.4"/>
    <s v="Callao"/>
    <s v="Clarissa"/>
    <x v="0"/>
    <n v="2013.2000000000003"/>
    <x v="4"/>
  </r>
  <r>
    <s v="Lunes"/>
    <n v="230.4"/>
    <n v="114.5"/>
    <n v="211.8"/>
    <n v="481.1"/>
    <n v="308.60000000000002"/>
    <s v="Callao"/>
    <s v="Pierina"/>
    <x v="0"/>
    <n v="1346.4"/>
    <x v="0"/>
  </r>
  <r>
    <s v="Lunes"/>
    <n v="186.8"/>
    <n v="96.5"/>
    <n v="140.30000000000001"/>
    <n v="541.79999999999995"/>
    <n v="632"/>
    <s v="Los Olivos"/>
    <s v="Manuel"/>
    <x v="1"/>
    <n v="1597.4"/>
    <x v="4"/>
  </r>
  <r>
    <s v="Jueves"/>
    <n v="361.3"/>
    <n v="30.9"/>
    <n v="112.9"/>
    <n v="717"/>
    <n v="1143.5999999999999"/>
    <s v="Ate"/>
    <s v="Killer"/>
    <x v="1"/>
    <n v="2365.6999999999998"/>
    <x v="2"/>
  </r>
  <r>
    <s v="Lunes"/>
    <n v="297"/>
    <n v="63"/>
    <n v="156"/>
    <n v="826"/>
    <n v="511"/>
    <s v="Atocongo"/>
    <s v="Yaco"/>
    <x v="1"/>
    <n v="1853"/>
    <x v="1"/>
  </r>
  <r>
    <s v="Miércoles"/>
    <n v="170"/>
    <n v="117"/>
    <n v="139.80000000000001"/>
    <n v="529.5"/>
    <n v="855.9"/>
    <s v="Callao"/>
    <s v="Mara"/>
    <x v="1"/>
    <n v="1812.1999999999998"/>
    <x v="3"/>
  </r>
  <r>
    <s v="Martes"/>
    <n v="364.1"/>
    <n v="56.9"/>
    <n v="95.3"/>
    <n v="569.9"/>
    <n v="1087"/>
    <s v="Atocongo"/>
    <s v="Gaby"/>
    <x v="2"/>
    <n v="2173.1999999999998"/>
    <x v="0"/>
  </r>
  <r>
    <s v="Sábado"/>
    <n v="465.6"/>
    <n v="104.4"/>
    <n v="92.5"/>
    <n v="470.9"/>
    <n v="580.1"/>
    <s v="Callao"/>
    <s v="Manuel"/>
    <x v="2"/>
    <n v="1713.5"/>
    <x v="4"/>
  </r>
  <r>
    <s v="Martes"/>
    <n v="612.79999999999995"/>
    <n v="70.599999999999994"/>
    <n v="138.30000000000001"/>
    <n v="626.5"/>
    <n v="795.9"/>
    <s v="Atocongo"/>
    <s v="Clarissa"/>
    <x v="1"/>
    <n v="2244.1"/>
    <x v="4"/>
  </r>
  <r>
    <s v="Viernes"/>
    <n v="447.2"/>
    <n v="45.8"/>
    <n v="220.7"/>
    <n v="571.5"/>
    <n v="940.7"/>
    <s v="Callao"/>
    <s v="Carlos"/>
    <x v="1"/>
    <n v="2225.9"/>
    <x v="2"/>
  </r>
  <r>
    <s v="Jueves"/>
    <n v="425.6"/>
    <n v="99.9"/>
    <n v="80.2"/>
    <n v="410"/>
    <n v="840"/>
    <s v="Ate"/>
    <s v="Molly"/>
    <x v="3"/>
    <n v="1855.7"/>
    <x v="0"/>
  </r>
  <r>
    <s v="Viernes"/>
    <n v="331"/>
    <n v="79"/>
    <n v="179"/>
    <n v="801"/>
    <n v="544"/>
    <s v="Los Olivos"/>
    <s v="Otto"/>
    <x v="0"/>
    <n v="1934"/>
    <x v="1"/>
  </r>
  <r>
    <s v="Sábado"/>
    <n v="142.5"/>
    <n v="77.599999999999994"/>
    <n v="82"/>
    <n v="676.3"/>
    <n v="529.20000000000005"/>
    <s v="Atocongo"/>
    <s v="Vakicha"/>
    <x v="2"/>
    <n v="1507.6"/>
    <x v="3"/>
  </r>
  <r>
    <s v="Martes"/>
    <n v="491.9"/>
    <n v="84"/>
    <n v="181.5"/>
    <n v="741.7"/>
    <n v="907.4"/>
    <s v="Los Olivos"/>
    <s v="Josué"/>
    <x v="2"/>
    <n v="2406.5"/>
    <x v="2"/>
  </r>
  <r>
    <s v="Viernes"/>
    <n v="331.9"/>
    <n v="61.8"/>
    <n v="198.1"/>
    <n v="524.9"/>
    <n v="1047.7"/>
    <s v="Callao"/>
    <s v="Maria"/>
    <x v="2"/>
    <n v="2164.3999999999996"/>
    <x v="0"/>
  </r>
  <r>
    <s v="Domingo"/>
    <n v="267.2"/>
    <n v="61.5"/>
    <n v="208"/>
    <n v="459.5"/>
    <n v="928.8"/>
    <s v="Ate"/>
    <s v="Gaby"/>
    <x v="1"/>
    <n v="1925"/>
    <x v="0"/>
  </r>
  <r>
    <s v="Martes"/>
    <n v="372.8"/>
    <n v="57.2"/>
    <n v="209.9"/>
    <n v="569.1"/>
    <n v="1013.9"/>
    <s v="Ate"/>
    <s v="Berenice"/>
    <x v="0"/>
    <n v="2222.9"/>
    <x v="0"/>
  </r>
  <r>
    <s v="Viernes"/>
    <n v="488.6"/>
    <n v="48.1"/>
    <n v="180.2"/>
    <n v="522.79999999999995"/>
    <n v="870.8"/>
    <s v="Los Olivos"/>
    <s v="César"/>
    <x v="0"/>
    <n v="2110.5"/>
    <x v="4"/>
  </r>
  <r>
    <s v="Martes"/>
    <n v="543.4"/>
    <n v="47.9"/>
    <n v="211.1"/>
    <n v="631.79999999999995"/>
    <n v="530"/>
    <s v="Los Olivos"/>
    <s v="Marcos"/>
    <x v="0"/>
    <n v="1964.1999999999998"/>
    <x v="4"/>
  </r>
  <r>
    <s v="Domingo"/>
    <n v="666"/>
    <n v="71.7"/>
    <n v="171.4"/>
    <n v="432.9"/>
    <n v="602.5"/>
    <s v="Ate"/>
    <s v="Mariela"/>
    <x v="3"/>
    <n v="1944.5"/>
    <x v="4"/>
  </r>
  <r>
    <s v="Sábado"/>
    <n v="291"/>
    <n v="76"/>
    <n v="143"/>
    <n v="855"/>
    <n v="533"/>
    <s v="Los Olivos"/>
    <s v="Báslavi"/>
    <x v="1"/>
    <n v="1898"/>
    <x v="1"/>
  </r>
  <r>
    <s v="Miércoles"/>
    <n v="569.5"/>
    <n v="58.4"/>
    <n v="157.6"/>
    <n v="368.5"/>
    <n v="661.2"/>
    <s v="Atocongo"/>
    <s v="Gaby"/>
    <x v="1"/>
    <n v="1815.2"/>
    <x v="0"/>
  </r>
  <r>
    <s v="Jueves"/>
    <n v="574.9"/>
    <n v="99.4"/>
    <n v="144.9"/>
    <n v="814.5"/>
    <n v="1035.9000000000001"/>
    <s v="Ate"/>
    <s v="Vakicha"/>
    <x v="0"/>
    <n v="2669.6"/>
    <x v="3"/>
  </r>
  <r>
    <s v="Sábado"/>
    <n v="288.3"/>
    <n v="103.2"/>
    <n v="191.8"/>
    <n v="542.1"/>
    <n v="433.5"/>
    <s v="Ate"/>
    <s v="Mariela"/>
    <x v="0"/>
    <n v="1558.9"/>
    <x v="4"/>
  </r>
  <r>
    <s v="Domingo"/>
    <n v="305.2"/>
    <n v="39.1"/>
    <n v="132.69999999999999"/>
    <n v="735.9"/>
    <n v="297.89999999999998"/>
    <s v="Atocongo"/>
    <s v="Pierina"/>
    <x v="3"/>
    <n v="1510.8000000000002"/>
    <x v="0"/>
  </r>
  <r>
    <s v="Sábado"/>
    <n v="191.3"/>
    <n v="95.1"/>
    <n v="193"/>
    <n v="813.4"/>
    <n v="946.2"/>
    <s v="Ate"/>
    <s v="Gaby"/>
    <x v="2"/>
    <n v="2239"/>
    <x v="0"/>
  </r>
  <r>
    <s v="Martes"/>
    <n v="263"/>
    <n v="78"/>
    <n v="145"/>
    <n v="874"/>
    <n v="530"/>
    <s v="Ate"/>
    <s v="Isabel"/>
    <x v="2"/>
    <n v="1890"/>
    <x v="1"/>
  </r>
  <r>
    <s v="Viernes"/>
    <n v="624.70000000000005"/>
    <n v="70.5"/>
    <n v="225.8"/>
    <n v="640.20000000000005"/>
    <n v="619.20000000000005"/>
    <s v="Atocongo"/>
    <s v="Carlos"/>
    <x v="1"/>
    <n v="2180.4"/>
    <x v="2"/>
  </r>
  <r>
    <s v="Viernes"/>
    <n v="609.1"/>
    <n v="71.7"/>
    <n v="217.3"/>
    <n v="614"/>
    <n v="289"/>
    <s v="Ate"/>
    <s v="Clarissa"/>
    <x v="3"/>
    <n v="1801.1000000000001"/>
    <x v="4"/>
  </r>
  <r>
    <s v="Sábado"/>
    <n v="554"/>
    <n v="113.5"/>
    <n v="150.6"/>
    <n v="728.9"/>
    <n v="992.7"/>
    <s v="Los Olivos"/>
    <s v="Karla"/>
    <x v="1"/>
    <n v="2539.6999999999998"/>
    <x v="4"/>
  </r>
  <r>
    <s v="Miércoles"/>
    <n v="371.3"/>
    <n v="110"/>
    <n v="225.5"/>
    <n v="512.1"/>
    <n v="338.4"/>
    <s v="Los Olivos"/>
    <s v="César"/>
    <x v="1"/>
    <n v="1557.3000000000002"/>
    <x v="4"/>
  </r>
  <r>
    <s v="Lunes"/>
    <n v="122.8"/>
    <n v="81.3"/>
    <n v="153.69999999999999"/>
    <n v="708.3"/>
    <n v="403.1"/>
    <s v="Callao"/>
    <s v="Killer"/>
    <x v="1"/>
    <n v="1469.1999999999998"/>
    <x v="2"/>
  </r>
  <r>
    <s v="Lunes"/>
    <n v="667.2"/>
    <n v="71.099999999999994"/>
    <n v="173.9"/>
    <n v="675.3"/>
    <n v="833.4"/>
    <s v="Los Olivos"/>
    <s v="Angie"/>
    <x v="2"/>
    <n v="2420.9"/>
    <x v="3"/>
  </r>
  <r>
    <s v="Jueves"/>
    <n v="314"/>
    <n v="70"/>
    <n v="175"/>
    <n v="903"/>
    <n v="483"/>
    <s v="Los Olivos"/>
    <s v="Yaco"/>
    <x v="2"/>
    <n v="1945"/>
    <x v="1"/>
  </r>
  <r>
    <s v="Miércoles"/>
    <n v="368.6"/>
    <n v="95.4"/>
    <n v="80.900000000000006"/>
    <n v="704.9"/>
    <n v="886.1"/>
    <s v="Atocongo"/>
    <s v="Mariela"/>
    <x v="2"/>
    <n v="2135.9"/>
    <x v="4"/>
  </r>
  <r>
    <s v="Lunes"/>
    <n v="654.5"/>
    <n v="70.7"/>
    <n v="185.3"/>
    <n v="769"/>
    <n v="660.4"/>
    <s v="Los Olivos"/>
    <s v="Enrique"/>
    <x v="0"/>
    <n v="2339.9"/>
    <x v="0"/>
  </r>
  <r>
    <s v="Lunes"/>
    <n v="289"/>
    <n v="64"/>
    <n v="180"/>
    <n v="904"/>
    <n v="479"/>
    <s v="Los Olivos"/>
    <s v="Báslavi"/>
    <x v="0"/>
    <n v="1916"/>
    <x v="1"/>
  </r>
  <r>
    <s v="Domingo"/>
    <n v="324"/>
    <n v="72.400000000000006"/>
    <n v="178.9"/>
    <n v="449.3"/>
    <n v="698.8"/>
    <s v="Callao"/>
    <s v="Killer"/>
    <x v="3"/>
    <n v="1723.3999999999999"/>
    <x v="2"/>
  </r>
  <r>
    <s v="Viernes"/>
    <n v="408.6"/>
    <n v="46.8"/>
    <n v="214.5"/>
    <n v="567.29999999999995"/>
    <n v="270.8"/>
    <s v="Atocongo"/>
    <s v="Killer"/>
    <x v="2"/>
    <n v="1508"/>
    <x v="2"/>
  </r>
  <r>
    <s v="Miércoles"/>
    <n v="414.7"/>
    <n v="116.2"/>
    <n v="190"/>
    <n v="650.70000000000005"/>
    <n v="871.1"/>
    <s v="Atocongo"/>
    <s v="Carlos"/>
    <x v="2"/>
    <n v="2242.6999999999998"/>
    <x v="4"/>
  </r>
  <r>
    <s v="Domingo"/>
    <n v="435.1"/>
    <n v="33.700000000000003"/>
    <n v="109.1"/>
    <n v="468.2"/>
    <n v="489.7"/>
    <s v="Los Olivos"/>
    <s v="Pierina"/>
    <x v="2"/>
    <n v="1535.8"/>
    <x v="0"/>
  </r>
  <r>
    <s v="Miércoles"/>
    <n v="532.4"/>
    <n v="36"/>
    <n v="138.5"/>
    <n v="642.6"/>
    <n v="945"/>
    <s v="Ate"/>
    <s v="Killer"/>
    <x v="0"/>
    <n v="2294.5"/>
    <x v="2"/>
  </r>
  <r>
    <s v="Domingo"/>
    <n v="350.7"/>
    <n v="42.7"/>
    <n v="226.4"/>
    <n v="806.9"/>
    <n v="569.5"/>
    <s v="Atocongo"/>
    <s v="Josué"/>
    <x v="3"/>
    <n v="1996.1999999999998"/>
    <x v="2"/>
  </r>
  <r>
    <s v="Domingo"/>
    <n v="529.79999999999995"/>
    <n v="62.6"/>
    <n v="215.5"/>
    <n v="618.20000000000005"/>
    <n v="1028.9000000000001"/>
    <s v="Atocongo"/>
    <s v="Miguel"/>
    <x v="1"/>
    <n v="2455"/>
    <x v="2"/>
  </r>
  <r>
    <s v="Martes"/>
    <n v="343"/>
    <n v="66"/>
    <n v="124"/>
    <n v="979"/>
    <n v="553"/>
    <s v="Atocongo"/>
    <s v="Otto"/>
    <x v="1"/>
    <n v="2065"/>
    <x v="1"/>
  </r>
  <r>
    <s v="Sábado"/>
    <n v="522.79999999999995"/>
    <n v="99"/>
    <n v="143.4"/>
    <n v="623.70000000000005"/>
    <n v="273.39999999999998"/>
    <s v="Ate"/>
    <s v="Vakicha"/>
    <x v="1"/>
    <n v="1662.3000000000002"/>
    <x v="3"/>
  </r>
  <r>
    <s v="Lunes"/>
    <n v="131.5"/>
    <n v="53.6"/>
    <n v="192.5"/>
    <n v="702"/>
    <n v="413.3"/>
    <s v="Atocongo"/>
    <s v="Killer"/>
    <x v="0"/>
    <n v="1492.8999999999999"/>
    <x v="2"/>
  </r>
  <r>
    <s v="Miércoles"/>
    <n v="392.3"/>
    <n v="58.9"/>
    <n v="113.9"/>
    <n v="605"/>
    <n v="801.5"/>
    <s v="Ate"/>
    <s v="Carlos"/>
    <x v="0"/>
    <n v="1971.6"/>
    <x v="4"/>
  </r>
  <r>
    <s v="Viernes"/>
    <n v="608.5"/>
    <n v="96.8"/>
    <n v="169.8"/>
    <n v="617.5"/>
    <n v="315"/>
    <s v="Ate"/>
    <s v="Killer"/>
    <x v="2"/>
    <n v="1807.6"/>
    <x v="2"/>
  </r>
  <r>
    <s v="Miércoles"/>
    <n v="473"/>
    <n v="64.7"/>
    <n v="190.5"/>
    <n v="750.1"/>
    <n v="894.2"/>
    <s v="Los Olivos"/>
    <s v="Karla"/>
    <x v="1"/>
    <n v="2372.5"/>
    <x v="4"/>
  </r>
  <r>
    <s v="Miércoles"/>
    <n v="171.6"/>
    <n v="44.2"/>
    <n v="129.5"/>
    <n v="807.7"/>
    <n v="466.8"/>
    <s v="Ate"/>
    <s v="Vakicha"/>
    <x v="3"/>
    <n v="1619.8"/>
    <x v="3"/>
  </r>
  <r>
    <s v="Lunes"/>
    <n v="278"/>
    <n v="63"/>
    <n v="153"/>
    <n v="880"/>
    <n v="488"/>
    <s v="Callao"/>
    <s v="Isabel"/>
    <x v="3"/>
    <n v="1862"/>
    <x v="1"/>
  </r>
  <r>
    <s v="Viernes"/>
    <n v="294"/>
    <n v="75"/>
    <n v="126"/>
    <n v="903"/>
    <n v="489"/>
    <s v="Callao"/>
    <s v="Otto"/>
    <x v="3"/>
    <n v="1887"/>
    <x v="1"/>
  </r>
  <r>
    <s v="Martes"/>
    <n v="182.7"/>
    <n v="85.2"/>
    <n v="157.9"/>
    <n v="565.20000000000005"/>
    <n v="544.70000000000005"/>
    <s v="Los Olivos"/>
    <s v="Killer"/>
    <x v="1"/>
    <n v="1535.7"/>
    <x v="2"/>
  </r>
  <r>
    <s v="Lunes"/>
    <n v="331"/>
    <n v="77"/>
    <n v="178"/>
    <n v="975"/>
    <n v="469"/>
    <s v="Los Olivos"/>
    <s v="Isabel"/>
    <x v="0"/>
    <n v="2030"/>
    <x v="1"/>
  </r>
  <r>
    <s v="Miércoles"/>
    <n v="170.5"/>
    <n v="69.099999999999994"/>
    <n v="148.9"/>
    <n v="422.9"/>
    <n v="475.8"/>
    <s v="Los Olivos"/>
    <s v="Killer"/>
    <x v="0"/>
    <n v="1287.2"/>
    <x v="2"/>
  </r>
  <r>
    <s v="Jueves"/>
    <n v="303"/>
    <n v="77"/>
    <n v="128"/>
    <n v="866"/>
    <n v="468"/>
    <s v="Callao"/>
    <s v="Yaco"/>
    <x v="0"/>
    <n v="1842"/>
    <x v="1"/>
  </r>
  <r>
    <s v="Sábado"/>
    <n v="167.8"/>
    <n v="36.1"/>
    <n v="181.2"/>
    <n v="517.4"/>
    <n v="591.70000000000005"/>
    <s v="Ate"/>
    <s v="Enrique"/>
    <x v="2"/>
    <n v="1494.2"/>
    <x v="0"/>
  </r>
  <r>
    <s v="Lunes"/>
    <n v="382.6"/>
    <n v="41.3"/>
    <n v="87.8"/>
    <n v="516.29999999999995"/>
    <n v="975.4"/>
    <s v="Callao"/>
    <s v="Jossie"/>
    <x v="1"/>
    <n v="2003.4"/>
    <x v="3"/>
  </r>
  <r>
    <s v="Domingo"/>
    <n v="143"/>
    <n v="69.8"/>
    <n v="209.5"/>
    <n v="736.6"/>
    <n v="541"/>
    <s v="Callao"/>
    <s v="Karla"/>
    <x v="0"/>
    <n v="1699.9"/>
    <x v="4"/>
  </r>
  <r>
    <s v="Miércoles"/>
    <n v="324.7"/>
    <n v="63.3"/>
    <n v="106.9"/>
    <n v="529.1"/>
    <n v="971.6"/>
    <s v="Callao"/>
    <s v="Miguel"/>
    <x v="0"/>
    <n v="1995.6"/>
    <x v="2"/>
  </r>
  <r>
    <s v="Martes"/>
    <n v="305"/>
    <n v="57"/>
    <n v="127"/>
    <n v="972"/>
    <n v="497"/>
    <s v="Atocongo"/>
    <s v="Isabel"/>
    <x v="1"/>
    <n v="1958"/>
    <x v="1"/>
  </r>
  <r>
    <s v="Domingo"/>
    <n v="558.5"/>
    <n v="84.3"/>
    <n v="198.3"/>
    <n v="753.5"/>
    <n v="736.6"/>
    <s v="Callao"/>
    <s v="Pedro"/>
    <x v="2"/>
    <n v="2331.1999999999998"/>
    <x v="4"/>
  </r>
  <r>
    <s v="Domingo"/>
    <n v="431.6"/>
    <n v="88.9"/>
    <n v="164.8"/>
    <n v="754.5"/>
    <n v="832.1"/>
    <s v="Atocongo"/>
    <s v="Miguel"/>
    <x v="1"/>
    <n v="2271.9"/>
    <x v="2"/>
  </r>
  <r>
    <s v="Domingo"/>
    <n v="211.4"/>
    <n v="85.9"/>
    <n v="144.80000000000001"/>
    <n v="547.1"/>
    <n v="568.70000000000005"/>
    <s v="Atocongo"/>
    <s v="Marcos"/>
    <x v="1"/>
    <n v="1557.9"/>
    <x v="4"/>
  </r>
  <r>
    <s v="Sábado"/>
    <n v="221.9"/>
    <n v="100.4"/>
    <n v="94.2"/>
    <n v="771.5"/>
    <n v="341.8"/>
    <s v="Callao"/>
    <s v="Enrique"/>
    <x v="3"/>
    <n v="1529.8"/>
    <x v="0"/>
  </r>
  <r>
    <s v="Viernes"/>
    <n v="284"/>
    <n v="69"/>
    <n v="180"/>
    <n v="829"/>
    <n v="451"/>
    <s v="Callao"/>
    <s v="Otto"/>
    <x v="3"/>
    <n v="1813"/>
    <x v="1"/>
  </r>
  <r>
    <s v="Sábado"/>
    <n v="163.4"/>
    <n v="109.3"/>
    <n v="178.4"/>
    <n v="669.9"/>
    <n v="724"/>
    <s v="Los Olivos"/>
    <s v="Mariela"/>
    <x v="2"/>
    <n v="1845"/>
    <x v="4"/>
  </r>
  <r>
    <s v="Domingo"/>
    <n v="438.5"/>
    <n v="80.599999999999994"/>
    <n v="115.6"/>
    <n v="691.8"/>
    <n v="814"/>
    <s v="Atocongo"/>
    <s v="Mara"/>
    <x v="0"/>
    <n v="2140.5"/>
    <x v="3"/>
  </r>
  <r>
    <s v="Domingo"/>
    <n v="147.1"/>
    <n v="26.3"/>
    <n v="113.5"/>
    <n v="717.2"/>
    <n v="927.7"/>
    <s v="Ate"/>
    <s v="Miguel"/>
    <x v="0"/>
    <n v="1931.8000000000002"/>
    <x v="2"/>
  </r>
  <r>
    <s v="Sábado"/>
    <n v="552.70000000000005"/>
    <n v="100.6"/>
    <n v="88.3"/>
    <n v="490.6"/>
    <n v="725"/>
    <s v="Los Olivos"/>
    <s v="Mariela"/>
    <x v="3"/>
    <n v="1957.2"/>
    <x v="4"/>
  </r>
  <r>
    <s v="Lunes"/>
    <n v="664.5"/>
    <n v="104.6"/>
    <n v="108.7"/>
    <n v="762.2"/>
    <n v="291"/>
    <s v="Atocongo"/>
    <s v="Carlos"/>
    <x v="0"/>
    <n v="1931"/>
    <x v="4"/>
  </r>
  <r>
    <s v="Viernes"/>
    <n v="438.2"/>
    <n v="35"/>
    <n v="121.2"/>
    <n v="599.4"/>
    <n v="445.2"/>
    <s v="Los Olivos"/>
    <s v="Vakicha"/>
    <x v="1"/>
    <n v="1639"/>
    <x v="3"/>
  </r>
  <r>
    <s v="Martes"/>
    <n v="463.7"/>
    <n v="35.799999999999997"/>
    <n v="87.1"/>
    <n v="692.4"/>
    <n v="1006.3"/>
    <s v="Callao"/>
    <s v="Emma"/>
    <x v="1"/>
    <n v="2285.3000000000002"/>
    <x v="3"/>
  </r>
  <r>
    <s v="Viernes"/>
    <n v="404.3"/>
    <n v="22.1"/>
    <n v="211.2"/>
    <n v="365.5"/>
    <n v="1164.5999999999999"/>
    <s v="Los Olivos"/>
    <s v="Killer"/>
    <x v="0"/>
    <n v="2167.6999999999998"/>
    <x v="2"/>
  </r>
  <r>
    <s v="Domingo"/>
    <n v="432.8"/>
    <n v="65.2"/>
    <n v="193.8"/>
    <n v="554"/>
    <n v="1184.0999999999999"/>
    <s v="Atocongo"/>
    <s v="Manuel"/>
    <x v="2"/>
    <n v="2429.8999999999996"/>
    <x v="4"/>
  </r>
  <r>
    <s v="Jueves"/>
    <n v="344"/>
    <n v="65"/>
    <n v="145"/>
    <n v="821"/>
    <n v="479"/>
    <s v="Callao"/>
    <s v="Gissela"/>
    <x v="2"/>
    <n v="1854"/>
    <x v="1"/>
  </r>
  <r>
    <s v="Miércoles"/>
    <n v="545.79999999999995"/>
    <n v="96.3"/>
    <n v="212.4"/>
    <n v="381.9"/>
    <n v="673.6"/>
    <s v="Callao"/>
    <s v="Gaby"/>
    <x v="1"/>
    <n v="1910"/>
    <x v="0"/>
  </r>
  <r>
    <s v="Viernes"/>
    <n v="156.6"/>
    <n v="106.2"/>
    <n v="199.8"/>
    <n v="718.1"/>
    <n v="964.5"/>
    <s v="Atocongo"/>
    <s v="Molly"/>
    <x v="1"/>
    <n v="2145.1999999999998"/>
    <x v="0"/>
  </r>
  <r>
    <s v="Miércoles"/>
    <n v="260"/>
    <n v="71"/>
    <n v="168"/>
    <n v="814"/>
    <n v="556"/>
    <s v="Los Olivos"/>
    <s v="Otto"/>
    <x v="0"/>
    <n v="1869"/>
    <x v="1"/>
  </r>
  <r>
    <s v="Viernes"/>
    <n v="125.7"/>
    <n v="78.400000000000006"/>
    <n v="159.80000000000001"/>
    <n v="460.9"/>
    <n v="491.2"/>
    <s v="Atocongo"/>
    <s v="Carlos"/>
    <x v="0"/>
    <n v="1316"/>
    <x v="2"/>
  </r>
  <r>
    <s v="Sábado"/>
    <n v="575.9"/>
    <n v="49"/>
    <n v="147.80000000000001"/>
    <n v="799.7"/>
    <n v="417.3"/>
    <s v="Callao"/>
    <s v="Karla"/>
    <x v="3"/>
    <n v="1989.7"/>
    <x v="4"/>
  </r>
  <r>
    <s v="Domingo"/>
    <n v="258"/>
    <n v="113"/>
    <n v="105.9"/>
    <n v="819.5"/>
    <n v="344.9"/>
    <s v="Atocongo"/>
    <s v="Carlos"/>
    <x v="0"/>
    <n v="1641.3000000000002"/>
    <x v="2"/>
  </r>
  <r>
    <s v="Lunes"/>
    <n v="566.79999999999995"/>
    <n v="62.8"/>
    <n v="214.5"/>
    <n v="498.9"/>
    <n v="353"/>
    <s v="Ate"/>
    <s v="Gaby"/>
    <x v="1"/>
    <n v="1696"/>
    <x v="0"/>
  </r>
  <r>
    <s v="Martes"/>
    <n v="349"/>
    <n v="67"/>
    <n v="152"/>
    <n v="951"/>
    <n v="521"/>
    <s v="Ate"/>
    <s v="Otto"/>
    <x v="3"/>
    <n v="2040"/>
    <x v="1"/>
  </r>
  <r>
    <s v="Viernes"/>
    <n v="292.10000000000002"/>
    <n v="105.3"/>
    <n v="227"/>
    <n v="415.6"/>
    <n v="1026.7"/>
    <s v="Atocongo"/>
    <s v="Jossie"/>
    <x v="1"/>
    <n v="2066.6999999999998"/>
    <x v="3"/>
  </r>
  <r>
    <s v="Miércoles"/>
    <n v="642"/>
    <n v="83.6"/>
    <n v="121.8"/>
    <n v="539.79999999999995"/>
    <n v="763.7"/>
    <s v="Callao"/>
    <s v="Maria"/>
    <x v="1"/>
    <n v="2150.8999999999996"/>
    <x v="0"/>
  </r>
  <r>
    <s v="Sábado"/>
    <n v="351.1"/>
    <n v="31.9"/>
    <n v="146.1"/>
    <n v="530.5"/>
    <n v="576.79999999999995"/>
    <s v="Los Olivos"/>
    <s v="Maria"/>
    <x v="2"/>
    <n v="1636.3999999999999"/>
    <x v="0"/>
  </r>
  <r>
    <s v="Sábado"/>
    <n v="335"/>
    <n v="65"/>
    <n v="129"/>
    <n v="816"/>
    <n v="488"/>
    <s v="Ate"/>
    <s v="Gissela"/>
    <x v="2"/>
    <n v="1833"/>
    <x v="1"/>
  </r>
  <r>
    <s v="Lunes"/>
    <n v="392"/>
    <n v="112.3"/>
    <n v="152.1"/>
    <n v="760.5"/>
    <n v="608.29999999999995"/>
    <s v="Los Olivos"/>
    <s v="Karla"/>
    <x v="3"/>
    <n v="2025.2"/>
    <x v="4"/>
  </r>
  <r>
    <s v="Jueves"/>
    <n v="573.6"/>
    <n v="92.9"/>
    <n v="131.19999999999999"/>
    <n v="806.9"/>
    <n v="685.1"/>
    <s v="Los Olivos"/>
    <s v="Miguel"/>
    <x v="2"/>
    <n v="2289.6999999999998"/>
    <x v="2"/>
  </r>
  <r>
    <s v="Viernes"/>
    <n v="254.5"/>
    <n v="84"/>
    <n v="223.9"/>
    <n v="585.9"/>
    <n v="1174.9000000000001"/>
    <s v="Ate"/>
    <s v="Emma"/>
    <x v="0"/>
    <n v="2323.1999999999998"/>
    <x v="3"/>
  </r>
  <r>
    <s v="Viernes"/>
    <n v="175.7"/>
    <n v="63.2"/>
    <n v="166.1"/>
    <n v="734.2"/>
    <n v="518.4"/>
    <s v="Callao"/>
    <s v="Enrique"/>
    <x v="0"/>
    <n v="1657.6"/>
    <x v="0"/>
  </r>
  <r>
    <s v="Sábado"/>
    <n v="550"/>
    <n v="78.599999999999994"/>
    <n v="208.9"/>
    <n v="770.1"/>
    <n v="500.9"/>
    <s v="Callao"/>
    <s v="Berenice"/>
    <x v="2"/>
    <n v="2108.5"/>
    <x v="0"/>
  </r>
  <r>
    <s v="Miércoles"/>
    <n v="206"/>
    <n v="93.6"/>
    <n v="171"/>
    <n v="541.79999999999995"/>
    <n v="914.1"/>
    <s v="Ate"/>
    <s v="Killer"/>
    <x v="3"/>
    <n v="1926.5"/>
    <x v="2"/>
  </r>
  <r>
    <s v="Domingo"/>
    <n v="580"/>
    <n v="80.5"/>
    <n v="149.5"/>
    <n v="589.1"/>
    <n v="271.89999999999998"/>
    <s v="Los Olivos"/>
    <s v="Carlos"/>
    <x v="2"/>
    <n v="1671"/>
    <x v="4"/>
  </r>
  <r>
    <s v="Sábado"/>
    <n v="208.4"/>
    <n v="43.8"/>
    <n v="154.9"/>
    <n v="628.5"/>
    <n v="906.1"/>
    <s v="Callao"/>
    <s v="Miguel"/>
    <x v="1"/>
    <n v="1941.6999999999998"/>
    <x v="2"/>
  </r>
  <r>
    <s v="Sábado"/>
    <n v="285"/>
    <n v="59"/>
    <n v="130"/>
    <n v="837"/>
    <n v="478"/>
    <s v="Callao"/>
    <s v="Gissela"/>
    <x v="0"/>
    <n v="1789"/>
    <x v="1"/>
  </r>
  <r>
    <s v="Miércoles"/>
    <n v="664.3"/>
    <n v="94.6"/>
    <n v="146.30000000000001"/>
    <n v="793.6"/>
    <n v="543.79999999999995"/>
    <s v="Callao"/>
    <s v="Karla"/>
    <x v="2"/>
    <n v="2242.6000000000004"/>
    <x v="4"/>
  </r>
  <r>
    <s v="Viernes"/>
    <n v="282"/>
    <n v="74"/>
    <n v="170"/>
    <n v="944"/>
    <n v="533"/>
    <s v="Atocongo"/>
    <s v="Otto"/>
    <x v="1"/>
    <n v="2003"/>
    <x v="1"/>
  </r>
  <r>
    <s v="Viernes"/>
    <n v="317"/>
    <n v="55"/>
    <n v="172"/>
    <n v="911"/>
    <n v="498"/>
    <s v="Atocongo"/>
    <s v="Yaco"/>
    <x v="0"/>
    <n v="1953"/>
    <x v="1"/>
  </r>
  <r>
    <s v="Sábado"/>
    <n v="284"/>
    <n v="50"/>
    <n v="162"/>
    <n v="812"/>
    <n v="552"/>
    <s v="Los Olivos"/>
    <s v="Gissela"/>
    <x v="0"/>
    <n v="1860"/>
    <x v="1"/>
  </r>
  <r>
    <s v="Viernes"/>
    <n v="322"/>
    <n v="119.1"/>
    <n v="120.4"/>
    <n v="377.6"/>
    <n v="886"/>
    <s v="Atocongo"/>
    <s v="César"/>
    <x v="0"/>
    <n v="1825.1"/>
    <x v="4"/>
  </r>
  <r>
    <s v="Domingo"/>
    <n v="309.39999999999998"/>
    <n v="51.3"/>
    <n v="132.80000000000001"/>
    <n v="561.29999999999995"/>
    <n v="566.29999999999995"/>
    <s v="Los Olivos"/>
    <s v="Vakicha"/>
    <x v="1"/>
    <n v="1621.1"/>
    <x v="3"/>
  </r>
  <r>
    <s v="Viernes"/>
    <n v="495.2"/>
    <n v="79.8"/>
    <n v="221.3"/>
    <n v="551.1"/>
    <n v="1142.0999999999999"/>
    <s v="Atocongo"/>
    <s v="Manuel"/>
    <x v="0"/>
    <n v="2489.5"/>
    <x v="4"/>
  </r>
  <r>
    <s v="Jueves"/>
    <n v="141"/>
    <n v="79"/>
    <n v="102.3"/>
    <n v="513"/>
    <n v="425"/>
    <s v="Atocongo"/>
    <s v="Jossie"/>
    <x v="3"/>
    <n v="1260.3"/>
    <x v="3"/>
  </r>
  <r>
    <s v="Viernes"/>
    <n v="350"/>
    <n v="65"/>
    <n v="144"/>
    <n v="917"/>
    <n v="490"/>
    <s v="Callao"/>
    <s v="Yaco"/>
    <x v="1"/>
    <n v="1966"/>
    <x v="1"/>
  </r>
  <r>
    <s v="Sábado"/>
    <n v="391.9"/>
    <n v="109.7"/>
    <n v="97.1"/>
    <n v="766.7"/>
    <n v="509.9"/>
    <s v="Atocongo"/>
    <s v="Manuel"/>
    <x v="0"/>
    <n v="1875.3000000000002"/>
    <x v="4"/>
  </r>
  <r>
    <s v="Lunes"/>
    <n v="215.2"/>
    <n v="78"/>
    <n v="213.6"/>
    <n v="417"/>
    <n v="469.9"/>
    <s v="Los Olivos"/>
    <s v="Manuel"/>
    <x v="2"/>
    <n v="1393.6999999999998"/>
    <x v="4"/>
  </r>
  <r>
    <s v="Lunes"/>
    <n v="289"/>
    <n v="78"/>
    <n v="172"/>
    <n v="810"/>
    <n v="526"/>
    <s v="Ate"/>
    <s v="Marco"/>
    <x v="1"/>
    <n v="1875"/>
    <x v="1"/>
  </r>
  <r>
    <s v="Miércoles"/>
    <n v="646.1"/>
    <n v="97.9"/>
    <n v="142.19999999999999"/>
    <n v="626.79999999999995"/>
    <n v="331.8"/>
    <s v="Ate"/>
    <s v="Berenice"/>
    <x v="1"/>
    <n v="1844.8"/>
    <x v="0"/>
  </r>
  <r>
    <s v="Miércoles"/>
    <n v="155.5"/>
    <n v="44.3"/>
    <n v="179.4"/>
    <n v="761"/>
    <n v="535.6"/>
    <s v="Los Olivos"/>
    <s v="Jossie"/>
    <x v="3"/>
    <n v="1675.8000000000002"/>
    <x v="3"/>
  </r>
  <r>
    <s v="Sábado"/>
    <n v="502.9"/>
    <n v="107.4"/>
    <n v="171.7"/>
    <n v="401.9"/>
    <n v="1095.3"/>
    <s v="Ate"/>
    <s v="Jossie"/>
    <x v="1"/>
    <n v="2279.1999999999998"/>
    <x v="3"/>
  </r>
  <r>
    <s v="Viernes"/>
    <n v="448"/>
    <n v="102.4"/>
    <n v="165.7"/>
    <n v="450.6"/>
    <n v="322.10000000000002"/>
    <s v="Atocongo"/>
    <s v="Miguel"/>
    <x v="1"/>
    <n v="1488.7999999999997"/>
    <x v="2"/>
  </r>
  <r>
    <s v="Jueves"/>
    <n v="360.6"/>
    <n v="78.8"/>
    <n v="164.6"/>
    <n v="589.6"/>
    <n v="447.4"/>
    <s v="Ate"/>
    <s v="Berenice"/>
    <x v="3"/>
    <n v="1641"/>
    <x v="0"/>
  </r>
  <r>
    <s v="Sábado"/>
    <n v="449.7"/>
    <n v="59.1"/>
    <n v="81.400000000000006"/>
    <n v="368"/>
    <n v="553.70000000000005"/>
    <s v="Callao"/>
    <s v="Killer"/>
    <x v="1"/>
    <n v="1511.9"/>
    <x v="2"/>
  </r>
  <r>
    <s v="Martes"/>
    <n v="617.9"/>
    <n v="108.3"/>
    <n v="129.19999999999999"/>
    <n v="799.1"/>
    <n v="860.4"/>
    <s v="Ate"/>
    <s v="Molly"/>
    <x v="2"/>
    <n v="2514.9"/>
    <x v="0"/>
  </r>
  <r>
    <s v="Martes"/>
    <n v="414.2"/>
    <n v="41.2"/>
    <n v="113"/>
    <n v="764.7"/>
    <n v="583.29999999999995"/>
    <s v="Ate"/>
    <s v="Mara"/>
    <x v="0"/>
    <n v="1916.3999999999999"/>
    <x v="3"/>
  </r>
  <r>
    <s v="Martes"/>
    <n v="650"/>
    <n v="109.1"/>
    <n v="193.8"/>
    <n v="736.4"/>
    <n v="1062.5999999999999"/>
    <s v="Los Olivos"/>
    <s v="Enrique"/>
    <x v="2"/>
    <n v="2751.9"/>
    <x v="0"/>
  </r>
  <r>
    <s v="Martes"/>
    <n v="404.8"/>
    <n v="20.5"/>
    <n v="87.8"/>
    <n v="367.9"/>
    <n v="494.6"/>
    <s v="Los Olivos"/>
    <s v="Carlos"/>
    <x v="2"/>
    <n v="1375.6"/>
    <x v="2"/>
  </r>
  <r>
    <s v="Viernes"/>
    <n v="171.4"/>
    <n v="110.5"/>
    <n v="112.1"/>
    <n v="462.8"/>
    <n v="310.60000000000002"/>
    <s v="Callao"/>
    <s v="Manuel"/>
    <x v="3"/>
    <n v="1167.4000000000001"/>
    <x v="4"/>
  </r>
  <r>
    <s v="Lunes"/>
    <n v="674.6"/>
    <n v="61.6"/>
    <n v="182.1"/>
    <n v="543.1"/>
    <n v="325.39999999999998"/>
    <s v="Atocongo"/>
    <s v="Killer"/>
    <x v="0"/>
    <n v="1786.8000000000002"/>
    <x v="2"/>
  </r>
  <r>
    <s v="Viernes"/>
    <n v="422"/>
    <n v="43.3"/>
    <n v="106.3"/>
    <n v="687"/>
    <n v="759.2"/>
    <s v="Atocongo"/>
    <s v="Maria"/>
    <x v="3"/>
    <n v="2017.8"/>
    <x v="0"/>
  </r>
  <r>
    <s v="Domingo"/>
    <n v="578.9"/>
    <n v="21.2"/>
    <n v="92.4"/>
    <n v="760.7"/>
    <n v="484.6"/>
    <s v="Los Olivos"/>
    <s v="Mara"/>
    <x v="1"/>
    <n v="1937.8000000000002"/>
    <x v="3"/>
  </r>
  <r>
    <s v="Martes"/>
    <n v="454.7"/>
    <n v="38.9"/>
    <n v="190.6"/>
    <n v="780"/>
    <n v="1147.4000000000001"/>
    <s v="Ate"/>
    <s v="Gaby"/>
    <x v="3"/>
    <n v="2611.6"/>
    <x v="0"/>
  </r>
  <r>
    <s v="Martes"/>
    <n v="304"/>
    <n v="59"/>
    <n v="165"/>
    <n v="972"/>
    <n v="559"/>
    <s v="Los Olivos"/>
    <s v="Marco"/>
    <x v="2"/>
    <n v="2059"/>
    <x v="1"/>
  </r>
  <r>
    <s v="Sábado"/>
    <n v="507.5"/>
    <n v="97.3"/>
    <n v="154.19999999999999"/>
    <n v="610.20000000000005"/>
    <n v="651.4"/>
    <s v="Callao"/>
    <s v="Vakicha"/>
    <x v="3"/>
    <n v="2020.6"/>
    <x v="3"/>
  </r>
  <r>
    <s v="Domingo"/>
    <n v="472.4"/>
    <n v="71.900000000000006"/>
    <n v="122.8"/>
    <n v="532.20000000000005"/>
    <n v="967.2"/>
    <s v="Callao"/>
    <s v="Mara"/>
    <x v="1"/>
    <n v="2166.5"/>
    <x v="3"/>
  </r>
  <r>
    <s v="Jueves"/>
    <n v="227.6"/>
    <n v="60.7"/>
    <n v="200.4"/>
    <n v="417.5"/>
    <n v="722.9"/>
    <s v="Callao"/>
    <s v="Marcos"/>
    <x v="0"/>
    <n v="1629.1"/>
    <x v="4"/>
  </r>
  <r>
    <s v="Jueves"/>
    <n v="275.89999999999998"/>
    <n v="102.8"/>
    <n v="224.5"/>
    <n v="697.2"/>
    <n v="900.4"/>
    <s v="Atocongo"/>
    <s v="Enrique"/>
    <x v="1"/>
    <n v="2200.8000000000002"/>
    <x v="0"/>
  </r>
  <r>
    <s v="Viernes"/>
    <n v="306"/>
    <n v="76"/>
    <n v="154"/>
    <n v="975"/>
    <n v="549"/>
    <s v="Atocongo"/>
    <s v="Yaco"/>
    <x v="0"/>
    <n v="2060"/>
    <x v="1"/>
  </r>
  <r>
    <s v="Martes"/>
    <n v="194.7"/>
    <n v="28.8"/>
    <n v="100"/>
    <n v="481.5"/>
    <n v="573.4"/>
    <s v="Ate"/>
    <s v="Carlos"/>
    <x v="1"/>
    <n v="1378.4"/>
    <x v="4"/>
  </r>
  <r>
    <s v="Martes"/>
    <n v="169.2"/>
    <n v="104.2"/>
    <n v="86.3"/>
    <n v="643.79999999999995"/>
    <n v="700.1"/>
    <s v="Atocongo"/>
    <s v="Jossie"/>
    <x v="0"/>
    <n v="1703.6"/>
    <x v="3"/>
  </r>
  <r>
    <s v="Miércoles"/>
    <n v="435.6"/>
    <n v="98.9"/>
    <n v="139.6"/>
    <n v="469.9"/>
    <n v="1116"/>
    <s v="Ate"/>
    <s v="Jossie"/>
    <x v="1"/>
    <n v="2260"/>
    <x v="3"/>
  </r>
  <r>
    <s v="Jueves"/>
    <n v="425.4"/>
    <n v="57.5"/>
    <n v="222"/>
    <n v="665.5"/>
    <n v="1182.2"/>
    <s v="Ate"/>
    <s v="Angie"/>
    <x v="1"/>
    <n v="2552.6000000000004"/>
    <x v="3"/>
  </r>
  <r>
    <s v="Domingo"/>
    <n v="123"/>
    <n v="110.8"/>
    <n v="118.3"/>
    <n v="683.2"/>
    <n v="287.89999999999998"/>
    <s v="Atocongo"/>
    <s v="Angie"/>
    <x v="0"/>
    <n v="1323.2000000000003"/>
    <x v="3"/>
  </r>
  <r>
    <s v="Viernes"/>
    <n v="533.20000000000005"/>
    <n v="49.4"/>
    <n v="149"/>
    <n v="364.5"/>
    <n v="1173.4000000000001"/>
    <s v="Ate"/>
    <s v="Carlos"/>
    <x v="1"/>
    <n v="2269.5"/>
    <x v="2"/>
  </r>
  <r>
    <s v="Jueves"/>
    <n v="120.7"/>
    <n v="20"/>
    <n v="202.2"/>
    <n v="683.1"/>
    <n v="1158.3"/>
    <s v="Ate"/>
    <s v="Gaby"/>
    <x v="1"/>
    <n v="2184.3000000000002"/>
    <x v="0"/>
  </r>
  <r>
    <s v="Sábado"/>
    <n v="231.7"/>
    <n v="29.2"/>
    <n v="209.1"/>
    <n v="675.1"/>
    <n v="917.5"/>
    <s v="Los Olivos"/>
    <s v="Carlos"/>
    <x v="0"/>
    <n v="2062.6"/>
    <x v="2"/>
  </r>
  <r>
    <s v="Martes"/>
    <n v="350"/>
    <n v="59"/>
    <n v="143"/>
    <n v="914"/>
    <n v="473"/>
    <s v="Ate"/>
    <s v="Gissela"/>
    <x v="2"/>
    <n v="1939"/>
    <x v="1"/>
  </r>
  <r>
    <s v="Domingo"/>
    <n v="122.3"/>
    <n v="118.6"/>
    <n v="229.2"/>
    <n v="803.1"/>
    <n v="579.79999999999995"/>
    <s v="Los Olivos"/>
    <s v="Carlos"/>
    <x v="2"/>
    <n v="1853"/>
    <x v="2"/>
  </r>
  <r>
    <s v="Sábado"/>
    <n v="276"/>
    <n v="62"/>
    <n v="136"/>
    <n v="969"/>
    <n v="514"/>
    <s v="Atocongo"/>
    <s v="Otto"/>
    <x v="1"/>
    <n v="1957"/>
    <x v="1"/>
  </r>
  <r>
    <s v="Miércoles"/>
    <n v="350"/>
    <n v="54"/>
    <n v="164"/>
    <n v="914"/>
    <n v="534"/>
    <s v="Ate"/>
    <s v="Isabel"/>
    <x v="1"/>
    <n v="2016"/>
    <x v="1"/>
  </r>
  <r>
    <s v="Domingo"/>
    <n v="627.6"/>
    <n v="37.799999999999997"/>
    <n v="202.5"/>
    <n v="527.29999999999995"/>
    <n v="431.4"/>
    <s v="Ate"/>
    <s v="Pedro"/>
    <x v="1"/>
    <n v="1826.6"/>
    <x v="4"/>
  </r>
  <r>
    <s v="Martes"/>
    <n v="270.60000000000002"/>
    <n v="107.8"/>
    <n v="94.7"/>
    <n v="631.79999999999995"/>
    <n v="897.8"/>
    <s v="Atocongo"/>
    <s v="Jossie"/>
    <x v="2"/>
    <n v="2002.7"/>
    <x v="3"/>
  </r>
  <r>
    <s v="Martes"/>
    <n v="142.69999999999999"/>
    <n v="32.700000000000003"/>
    <n v="140.9"/>
    <n v="570.5"/>
    <n v="498.2"/>
    <s v="Ate"/>
    <s v="Jossie"/>
    <x v="2"/>
    <n v="1385"/>
    <x v="3"/>
  </r>
  <r>
    <s v="Domingo"/>
    <n v="601"/>
    <n v="47.6"/>
    <n v="131.19999999999999"/>
    <n v="643.4"/>
    <n v="709.7"/>
    <s v="Atocongo"/>
    <s v="Pedro"/>
    <x v="1"/>
    <n v="2132.8999999999996"/>
    <x v="4"/>
  </r>
  <r>
    <s v="Viernes"/>
    <n v="341"/>
    <n v="80"/>
    <n v="146"/>
    <n v="912"/>
    <n v="469"/>
    <s v="Callao"/>
    <s v="Báslavi"/>
    <x v="1"/>
    <n v="1948"/>
    <x v="1"/>
  </r>
  <r>
    <s v="Miércoles"/>
    <n v="484.8"/>
    <n v="31.7"/>
    <n v="108.1"/>
    <n v="461.8"/>
    <n v="533.1"/>
    <s v="Atocongo"/>
    <s v="Killer"/>
    <x v="2"/>
    <n v="1619.5"/>
    <x v="2"/>
  </r>
  <r>
    <s v="Lunes"/>
    <n v="424"/>
    <n v="22.6"/>
    <n v="99.4"/>
    <n v="671.1"/>
    <n v="559.5"/>
    <s v="Callao"/>
    <s v="Pedro"/>
    <x v="1"/>
    <n v="1776.6"/>
    <x v="4"/>
  </r>
  <r>
    <s v="Viernes"/>
    <n v="181.8"/>
    <n v="87.7"/>
    <n v="80.3"/>
    <n v="519.4"/>
    <n v="551.1"/>
    <s v="Los Olivos"/>
    <s v="Marcos"/>
    <x v="3"/>
    <n v="1420.3000000000002"/>
    <x v="4"/>
  </r>
  <r>
    <s v="Lunes"/>
    <n v="301.60000000000002"/>
    <n v="77.3"/>
    <n v="217.7"/>
    <n v="408.9"/>
    <n v="1116.5999999999999"/>
    <s v="Los Olivos"/>
    <s v="Marcos"/>
    <x v="3"/>
    <n v="2122.1"/>
    <x v="4"/>
  </r>
  <r>
    <s v="Lunes"/>
    <n v="393.2"/>
    <n v="51"/>
    <n v="200.3"/>
    <n v="445.9"/>
    <n v="452.6"/>
    <s v="Atocongo"/>
    <s v="Emma"/>
    <x v="2"/>
    <n v="1543"/>
    <x v="3"/>
  </r>
  <r>
    <s v="Miércoles"/>
    <n v="675.7"/>
    <n v="102.5"/>
    <n v="122.4"/>
    <n v="750.4"/>
    <n v="823.8"/>
    <s v="Atocongo"/>
    <s v="Carlos"/>
    <x v="3"/>
    <n v="2474.8000000000002"/>
    <x v="2"/>
  </r>
  <r>
    <s v="Miércoles"/>
    <n v="325"/>
    <n v="60"/>
    <n v="175"/>
    <n v="886"/>
    <n v="512"/>
    <s v="Atocongo"/>
    <s v="Báslavi"/>
    <x v="1"/>
    <n v="1958"/>
    <x v="1"/>
  </r>
  <r>
    <s v="Martes"/>
    <n v="283"/>
    <n v="68"/>
    <n v="172"/>
    <n v="886"/>
    <n v="521"/>
    <s v="Atocongo"/>
    <s v="Yaco"/>
    <x v="1"/>
    <n v="1930"/>
    <x v="1"/>
  </r>
  <r>
    <s v="Miércoles"/>
    <n v="670.7"/>
    <n v="28.1"/>
    <n v="202.5"/>
    <n v="394.4"/>
    <n v="732.5"/>
    <s v="Ate"/>
    <s v="Pierina"/>
    <x v="2"/>
    <n v="2028.2"/>
    <x v="0"/>
  </r>
  <r>
    <s v="Viernes"/>
    <n v="250"/>
    <n v="70"/>
    <n v="154"/>
    <n v="889"/>
    <n v="520"/>
    <s v="Ate"/>
    <s v="Yaco"/>
    <x v="0"/>
    <n v="1883"/>
    <x v="1"/>
  </r>
  <r>
    <s v="Viernes"/>
    <n v="163.1"/>
    <n v="106.6"/>
    <n v="217.5"/>
    <n v="639.5"/>
    <n v="591.9"/>
    <s v="Ate"/>
    <s v="Enrique"/>
    <x v="3"/>
    <n v="1718.6"/>
    <x v="0"/>
  </r>
  <r>
    <s v="Sábado"/>
    <n v="305.2"/>
    <n v="100.2"/>
    <n v="158"/>
    <n v="581.6"/>
    <n v="951.3"/>
    <s v="Callao"/>
    <s v="Molly"/>
    <x v="2"/>
    <n v="2096.3000000000002"/>
    <x v="0"/>
  </r>
  <r>
    <s v="Viernes"/>
    <n v="336"/>
    <n v="77"/>
    <n v="123"/>
    <n v="877"/>
    <n v="530"/>
    <s v="Los Olivos"/>
    <s v="Marco"/>
    <x v="1"/>
    <n v="1943"/>
    <x v="1"/>
  </r>
  <r>
    <s v="Martes"/>
    <n v="160.9"/>
    <n v="100.4"/>
    <n v="228.2"/>
    <n v="512.6"/>
    <n v="1028.5999999999999"/>
    <s v="Callao"/>
    <s v="Carlos"/>
    <x v="2"/>
    <n v="2030.6999999999998"/>
    <x v="2"/>
  </r>
  <r>
    <s v="Domingo"/>
    <n v="432"/>
    <n v="116.9"/>
    <n v="213.4"/>
    <n v="537.5"/>
    <n v="620.9"/>
    <s v="Ate"/>
    <s v="Carlos"/>
    <x v="2"/>
    <n v="1920.6999999999998"/>
    <x v="4"/>
  </r>
  <r>
    <s v="Jueves"/>
    <n v="309.2"/>
    <n v="72.2"/>
    <n v="88.9"/>
    <n v="476.8"/>
    <n v="743.5"/>
    <s v="Ate"/>
    <s v="Manuel"/>
    <x v="1"/>
    <n v="1690.6"/>
    <x v="4"/>
  </r>
  <r>
    <s v="Miércoles"/>
    <n v="470.3"/>
    <n v="23"/>
    <n v="89.2"/>
    <n v="574.9"/>
    <n v="937.8"/>
    <s v="Los Olivos"/>
    <s v="Angie"/>
    <x v="1"/>
    <n v="2095.1999999999998"/>
    <x v="3"/>
  </r>
  <r>
    <s v="Sábado"/>
    <n v="343"/>
    <n v="73"/>
    <n v="172"/>
    <n v="969"/>
    <n v="470"/>
    <s v="Ate"/>
    <s v="Isabel"/>
    <x v="3"/>
    <n v="2027"/>
    <x v="1"/>
  </r>
  <r>
    <s v="Viernes"/>
    <n v="494.8"/>
    <n v="39.700000000000003"/>
    <n v="162.69999999999999"/>
    <n v="369.6"/>
    <n v="1090.0999999999999"/>
    <s v="Los Olivos"/>
    <s v="Josué"/>
    <x v="0"/>
    <n v="2156.9"/>
    <x v="2"/>
  </r>
  <r>
    <s v="Sábado"/>
    <n v="664.5"/>
    <n v="83"/>
    <n v="175"/>
    <n v="643.5"/>
    <n v="1161.9000000000001"/>
    <s v="Los Olivos"/>
    <s v="Clarissa"/>
    <x v="2"/>
    <n v="2727.9"/>
    <x v="4"/>
  </r>
  <r>
    <s v="Lunes"/>
    <n v="230.4"/>
    <n v="114.5"/>
    <n v="211.8"/>
    <n v="481.1"/>
    <n v="308.60000000000002"/>
    <s v="Callao"/>
    <s v="Pierina"/>
    <x v="0"/>
    <n v="1346.4"/>
    <x v="0"/>
  </r>
  <r>
    <s v="Lunes"/>
    <n v="357"/>
    <n v="82.4"/>
    <n v="96.1"/>
    <n v="674.8"/>
    <n v="820.9"/>
    <s v="Los Olivos"/>
    <s v="César"/>
    <x v="0"/>
    <n v="2031.1999999999998"/>
    <x v="4"/>
  </r>
  <r>
    <s v="Sábado"/>
    <n v="430.8"/>
    <n v="95"/>
    <n v="136"/>
    <n v="691.3"/>
    <n v="1147.2"/>
    <s v="Atocongo"/>
    <s v="Jossie"/>
    <x v="1"/>
    <n v="2500.3000000000002"/>
    <x v="3"/>
  </r>
  <r>
    <s v="Jueves"/>
    <n v="291"/>
    <n v="59"/>
    <n v="130"/>
    <n v="910"/>
    <n v="557"/>
    <s v="Ate"/>
    <s v="Isabel"/>
    <x v="1"/>
    <n v="1947"/>
    <x v="1"/>
  </r>
  <r>
    <s v="Jueves"/>
    <n v="620.70000000000005"/>
    <n v="64.2"/>
    <n v="157.80000000000001"/>
    <n v="386"/>
    <n v="1118.0999999999999"/>
    <s v="Callao"/>
    <s v="Carlos"/>
    <x v="1"/>
    <n v="2346.8000000000002"/>
    <x v="2"/>
  </r>
  <r>
    <s v="Miércoles"/>
    <n v="213.9"/>
    <n v="32.5"/>
    <n v="225.7"/>
    <n v="469.5"/>
    <n v="670"/>
    <s v="Ate"/>
    <s v="Molly"/>
    <x v="2"/>
    <n v="1611.6"/>
    <x v="0"/>
  </r>
  <r>
    <s v="Miércoles"/>
    <n v="228.8"/>
    <n v="30.8"/>
    <n v="93.5"/>
    <n v="797.2"/>
    <n v="611.29999999999995"/>
    <s v="Atocongo"/>
    <s v="Pedro"/>
    <x v="0"/>
    <n v="1761.6000000000001"/>
    <x v="4"/>
  </r>
  <r>
    <s v="Lunes"/>
    <n v="271.10000000000002"/>
    <n v="110"/>
    <n v="124.4"/>
    <n v="714.1"/>
    <n v="873.4"/>
    <s v="Callao"/>
    <s v="Manuel"/>
    <x v="1"/>
    <n v="2093"/>
    <x v="4"/>
  </r>
  <r>
    <s v="Sábado"/>
    <n v="678.5"/>
    <n v="82.5"/>
    <n v="181.4"/>
    <n v="559.29999999999995"/>
    <n v="969.5"/>
    <s v="Atocongo"/>
    <s v="Clarissa"/>
    <x v="1"/>
    <n v="2471.1999999999998"/>
    <x v="4"/>
  </r>
  <r>
    <s v="Lunes"/>
    <n v="567.20000000000005"/>
    <n v="107.9"/>
    <n v="108.6"/>
    <n v="774.6"/>
    <n v="711"/>
    <s v="Callao"/>
    <s v="Gaby"/>
    <x v="1"/>
    <n v="2269.3000000000002"/>
    <x v="0"/>
  </r>
  <r>
    <s v="Miércoles"/>
    <n v="333"/>
    <n v="64"/>
    <n v="167"/>
    <n v="802"/>
    <n v="461"/>
    <s v="Los Olivos"/>
    <s v="Gissela"/>
    <x v="1"/>
    <n v="1827"/>
    <x v="1"/>
  </r>
  <r>
    <s v="Jueves"/>
    <n v="285.3"/>
    <n v="63.5"/>
    <n v="82.8"/>
    <n v="600.79999999999995"/>
    <n v="977.3"/>
    <s v="Callao"/>
    <s v="Jossie"/>
    <x v="3"/>
    <n v="2009.7"/>
    <x v="3"/>
  </r>
  <r>
    <s v="Sábado"/>
    <n v="567.6"/>
    <n v="52.6"/>
    <n v="90.7"/>
    <n v="657.7"/>
    <n v="793.1"/>
    <s v="Callao"/>
    <s v="Pedro"/>
    <x v="0"/>
    <n v="2161.7000000000003"/>
    <x v="4"/>
  </r>
  <r>
    <s v="Viernes"/>
    <n v="553.5"/>
    <n v="96.1"/>
    <n v="186.8"/>
    <n v="359.4"/>
    <n v="494"/>
    <s v="Callao"/>
    <s v="Josué"/>
    <x v="2"/>
    <n v="1689.8000000000002"/>
    <x v="2"/>
  </r>
  <r>
    <s v="Viernes"/>
    <n v="633.70000000000005"/>
    <n v="104.9"/>
    <n v="198.1"/>
    <n v="816.1"/>
    <n v="427.8"/>
    <s v="Ate"/>
    <s v="Gaby"/>
    <x v="1"/>
    <n v="2180.6000000000004"/>
    <x v="0"/>
  </r>
  <r>
    <s v="Martes"/>
    <n v="163.80000000000001"/>
    <n v="30.9"/>
    <n v="85"/>
    <n v="425.9"/>
    <n v="1069.3"/>
    <s v="Ate"/>
    <s v="Angie"/>
    <x v="3"/>
    <n v="1774.9"/>
    <x v="3"/>
  </r>
  <r>
    <s v="Miércoles"/>
    <n v="258.89999999999998"/>
    <n v="68.2"/>
    <n v="203.7"/>
    <n v="773.8"/>
    <n v="1114.4000000000001"/>
    <s v="Callao"/>
    <s v="Emma"/>
    <x v="2"/>
    <n v="2419"/>
    <x v="3"/>
  </r>
  <r>
    <s v="Jueves"/>
    <n v="299"/>
    <n v="73"/>
    <n v="163"/>
    <n v="876"/>
    <n v="518"/>
    <s v="Callao"/>
    <s v="Yaco"/>
    <x v="1"/>
    <n v="1929"/>
    <x v="1"/>
  </r>
  <r>
    <s v="Jueves"/>
    <n v="596.6"/>
    <n v="33.5"/>
    <n v="179.4"/>
    <n v="817.7"/>
    <n v="818.2"/>
    <s v="Ate"/>
    <s v="Josué"/>
    <x v="0"/>
    <n v="2445.4"/>
    <x v="2"/>
  </r>
  <r>
    <s v="Viernes"/>
    <n v="672.4"/>
    <n v="69.099999999999994"/>
    <n v="157.80000000000001"/>
    <n v="376.8"/>
    <n v="642.1"/>
    <s v="Callao"/>
    <s v="Josué"/>
    <x v="0"/>
    <n v="1918.1999999999998"/>
    <x v="2"/>
  </r>
  <r>
    <s v="Lunes"/>
    <n v="392.3"/>
    <n v="106.6"/>
    <n v="135.19999999999999"/>
    <n v="505.6"/>
    <n v="1031.4000000000001"/>
    <s v="Atocongo"/>
    <s v="Killer"/>
    <x v="1"/>
    <n v="2171.1"/>
    <x v="2"/>
  </r>
  <r>
    <s v="Sábado"/>
    <n v="360.9"/>
    <n v="109.3"/>
    <n v="180.8"/>
    <n v="649.6"/>
    <n v="535"/>
    <s v="Los Olivos"/>
    <s v="Carlos"/>
    <x v="0"/>
    <n v="1835.6"/>
    <x v="4"/>
  </r>
  <r>
    <s v="Miércoles"/>
    <n v="541.70000000000005"/>
    <n v="106.7"/>
    <n v="145.19999999999999"/>
    <n v="763"/>
    <n v="1135.9000000000001"/>
    <s v="Atocongo"/>
    <s v="Gaby"/>
    <x v="2"/>
    <n v="2692.5"/>
    <x v="0"/>
  </r>
  <r>
    <s v="Lunes"/>
    <n v="502.4"/>
    <n v="76.3"/>
    <n v="100.7"/>
    <n v="585.1"/>
    <n v="1199.9000000000001"/>
    <s v="Ate"/>
    <s v="Pedro"/>
    <x v="2"/>
    <n v="2464.4"/>
    <x v="4"/>
  </r>
  <r>
    <s v="Jueves"/>
    <n v="401"/>
    <n v="65.8"/>
    <n v="98.7"/>
    <n v="463.3"/>
    <n v="583.6"/>
    <s v="Ate"/>
    <s v="Clarissa"/>
    <x v="3"/>
    <n v="1612.4"/>
    <x v="4"/>
  </r>
  <r>
    <s v="Sábado"/>
    <n v="597.4"/>
    <n v="55"/>
    <n v="197.7"/>
    <n v="592.79999999999995"/>
    <n v="930"/>
    <s v="Atocongo"/>
    <s v="César"/>
    <x v="1"/>
    <n v="2372.8999999999996"/>
    <x v="4"/>
  </r>
  <r>
    <s v="Sábado"/>
    <n v="455.7"/>
    <n v="57.6"/>
    <n v="131.4"/>
    <n v="351.3"/>
    <n v="737.4"/>
    <s v="Ate"/>
    <s v="Mariela"/>
    <x v="3"/>
    <n v="1733.4"/>
    <x v="4"/>
  </r>
  <r>
    <s v="Miércoles"/>
    <n v="329.6"/>
    <n v="94"/>
    <n v="216.8"/>
    <n v="473.1"/>
    <n v="396.6"/>
    <s v="Atocongo"/>
    <s v="Manuel"/>
    <x v="2"/>
    <n v="1510.1"/>
    <x v="4"/>
  </r>
  <r>
    <s v="Sábado"/>
    <n v="292"/>
    <n v="68.599999999999994"/>
    <n v="122.5"/>
    <n v="420.5"/>
    <n v="1032.3"/>
    <s v="Ate"/>
    <s v="Jossie"/>
    <x v="1"/>
    <n v="1935.9"/>
    <x v="3"/>
  </r>
  <r>
    <s v="Viernes"/>
    <n v="252.4"/>
    <n v="72.599999999999994"/>
    <n v="84.3"/>
    <n v="488.8"/>
    <n v="856.5"/>
    <s v="Callao"/>
    <s v="Mariela"/>
    <x v="0"/>
    <n v="1754.6"/>
    <x v="4"/>
  </r>
  <r>
    <s v="Martes"/>
    <n v="180.8"/>
    <n v="22.1"/>
    <n v="90.2"/>
    <n v="351.1"/>
    <n v="793.9"/>
    <s v="Atocongo"/>
    <s v="Vakicha"/>
    <x v="3"/>
    <n v="1438.1"/>
    <x v="3"/>
  </r>
  <r>
    <s v="Lunes"/>
    <n v="501.1"/>
    <n v="66.7"/>
    <n v="154.19999999999999"/>
    <n v="675.8"/>
    <n v="964.6"/>
    <s v="Atocongo"/>
    <s v="Carlos"/>
    <x v="0"/>
    <n v="2362.4"/>
    <x v="2"/>
  </r>
  <r>
    <s v="Sábado"/>
    <n v="214.2"/>
    <n v="23.1"/>
    <n v="193.1"/>
    <n v="406"/>
    <n v="1123.0999999999999"/>
    <s v="Ate"/>
    <s v="Manuel"/>
    <x v="2"/>
    <n v="1959.5"/>
    <x v="4"/>
  </r>
  <r>
    <s v="Miércoles"/>
    <n v="261"/>
    <n v="58"/>
    <n v="139"/>
    <n v="856"/>
    <n v="516"/>
    <s v="Atocongo"/>
    <s v="Yaco"/>
    <x v="1"/>
    <n v="1830"/>
    <x v="1"/>
  </r>
  <r>
    <s v="Miércoles"/>
    <n v="441.5"/>
    <n v="34.5"/>
    <n v="173.1"/>
    <n v="721.8"/>
    <n v="796.2"/>
    <s v="Ate"/>
    <s v="Miguel"/>
    <x v="0"/>
    <n v="2167.1000000000004"/>
    <x v="2"/>
  </r>
  <r>
    <s v="Lunes"/>
    <n v="465.9"/>
    <n v="31.4"/>
    <n v="108.2"/>
    <n v="679.2"/>
    <n v="1034"/>
    <s v="Atocongo"/>
    <s v="Manuel"/>
    <x v="0"/>
    <n v="2318.6999999999998"/>
    <x v="4"/>
  </r>
  <r>
    <s v="Sábado"/>
    <n v="180.5"/>
    <n v="50.9"/>
    <n v="96.4"/>
    <n v="707.7"/>
    <n v="1176.2"/>
    <s v="Callao"/>
    <s v="Carlos"/>
    <x v="3"/>
    <n v="2211.6999999999998"/>
    <x v="2"/>
  </r>
  <r>
    <s v="Lunes"/>
    <n v="304"/>
    <n v="59"/>
    <n v="126"/>
    <n v="867"/>
    <n v="467"/>
    <s v="Los Olivos"/>
    <s v="Gissela"/>
    <x v="3"/>
    <n v="1823"/>
    <x v="1"/>
  </r>
  <r>
    <s v="Domingo"/>
    <n v="161.6"/>
    <n v="40.1"/>
    <n v="106.4"/>
    <n v="733.7"/>
    <n v="403.3"/>
    <s v="Ate"/>
    <s v="Maria"/>
    <x v="3"/>
    <n v="1445.1000000000001"/>
    <x v="0"/>
  </r>
  <r>
    <s v="Domingo"/>
    <n v="539.79999999999995"/>
    <n v="30"/>
    <n v="94.8"/>
    <n v="654.70000000000005"/>
    <n v="585.5"/>
    <s v="Callao"/>
    <s v="Miguel"/>
    <x v="3"/>
    <n v="1904.8"/>
    <x v="2"/>
  </r>
  <r>
    <s v="Jueves"/>
    <n v="236.9"/>
    <n v="43.9"/>
    <n v="119.3"/>
    <n v="538.79999999999995"/>
    <n v="809"/>
    <s v="Ate"/>
    <s v="Karla"/>
    <x v="2"/>
    <n v="1747.9"/>
    <x v="4"/>
  </r>
  <r>
    <s v="Lunes"/>
    <n v="558"/>
    <n v="55.9"/>
    <n v="179.3"/>
    <n v="473.4"/>
    <n v="317.39999999999998"/>
    <s v="Callao"/>
    <s v="Jossie"/>
    <x v="1"/>
    <n v="1584"/>
    <x v="3"/>
  </r>
  <r>
    <s v="Jueves"/>
    <n v="272"/>
    <n v="76"/>
    <n v="148"/>
    <n v="815"/>
    <n v="503"/>
    <s v="Ate"/>
    <s v="Otto"/>
    <x v="1"/>
    <n v="1814"/>
    <x v="1"/>
  </r>
  <r>
    <s v="Jueves"/>
    <n v="589.5"/>
    <n v="68.599999999999994"/>
    <n v="225.5"/>
    <n v="466.7"/>
    <n v="1183.5"/>
    <s v="Ate"/>
    <s v="Marcos"/>
    <x v="0"/>
    <n v="2533.8000000000002"/>
    <x v="4"/>
  </r>
  <r>
    <s v="Jueves"/>
    <n v="188.4"/>
    <n v="22.3"/>
    <n v="181.2"/>
    <n v="497.1"/>
    <n v="422.7"/>
    <s v="Ate"/>
    <s v="Molly"/>
    <x v="2"/>
    <n v="1311.7"/>
    <x v="0"/>
  </r>
  <r>
    <s v="Lunes"/>
    <n v="478.9"/>
    <n v="87.5"/>
    <n v="225.4"/>
    <n v="381.5"/>
    <n v="1147.8"/>
    <s v="Callao"/>
    <s v="Molly"/>
    <x v="1"/>
    <n v="2321.1"/>
    <x v="0"/>
  </r>
  <r>
    <s v="Jueves"/>
    <n v="289.5"/>
    <n v="88"/>
    <n v="146.6"/>
    <n v="738.8"/>
    <n v="712.1"/>
    <s v="Atocongo"/>
    <s v="Killer"/>
    <x v="2"/>
    <n v="1975"/>
    <x v="2"/>
  </r>
  <r>
    <s v="Viernes"/>
    <n v="145.6"/>
    <n v="37"/>
    <n v="105.7"/>
    <n v="565.6"/>
    <n v="1007"/>
    <s v="Ate"/>
    <s v="Carlos"/>
    <x v="2"/>
    <n v="1860.9"/>
    <x v="2"/>
  </r>
  <r>
    <s v="Domingo"/>
    <n v="303.60000000000002"/>
    <n v="90.3"/>
    <n v="156.4"/>
    <n v="399.8"/>
    <n v="360"/>
    <s v="Callao"/>
    <s v="César"/>
    <x v="2"/>
    <n v="1310.1000000000001"/>
    <x v="4"/>
  </r>
  <r>
    <s v="Lunes"/>
    <n v="675.7"/>
    <n v="78.599999999999994"/>
    <n v="194.1"/>
    <n v="604.6"/>
    <n v="955.6"/>
    <s v="Los Olivos"/>
    <s v="Maria"/>
    <x v="2"/>
    <n v="2508.6"/>
    <x v="0"/>
  </r>
  <r>
    <s v="Sábado"/>
    <n v="206.2"/>
    <n v="117.2"/>
    <n v="157.6"/>
    <n v="548.5"/>
    <n v="646.1"/>
    <s v="Los Olivos"/>
    <s v="Josué"/>
    <x v="1"/>
    <n v="1675.6"/>
    <x v="2"/>
  </r>
  <r>
    <s v="Viernes"/>
    <n v="561.9"/>
    <n v="101.8"/>
    <n v="84.9"/>
    <n v="502.7"/>
    <n v="476.9"/>
    <s v="Los Olivos"/>
    <s v="Pedro"/>
    <x v="0"/>
    <n v="1728.1999999999998"/>
    <x v="4"/>
  </r>
  <r>
    <s v="Sábado"/>
    <n v="314.60000000000002"/>
    <n v="72.7"/>
    <n v="148.1"/>
    <n v="500.7"/>
    <n v="1050.0999999999999"/>
    <s v="Atocongo"/>
    <s v="Angie"/>
    <x v="2"/>
    <n v="2086.1999999999998"/>
    <x v="3"/>
  </r>
  <r>
    <s v="Viernes"/>
    <n v="665.5"/>
    <n v="106.3"/>
    <n v="170"/>
    <n v="410.4"/>
    <n v="906.6"/>
    <s v="Los Olivos"/>
    <s v="Miguel"/>
    <x v="2"/>
    <n v="2258.7999999999997"/>
    <x v="2"/>
  </r>
  <r>
    <s v="Sábado"/>
    <n v="630.29999999999995"/>
    <n v="108.2"/>
    <n v="153"/>
    <n v="497.3"/>
    <n v="1195.5"/>
    <s v="Ate"/>
    <s v="César"/>
    <x v="2"/>
    <n v="2584.3000000000002"/>
    <x v="4"/>
  </r>
  <r>
    <s v="Martes"/>
    <n v="145.80000000000001"/>
    <n v="25.3"/>
    <n v="217.4"/>
    <n v="397.1"/>
    <n v="493.4"/>
    <s v="Callao"/>
    <s v="Angie"/>
    <x v="1"/>
    <n v="1279"/>
    <x v="3"/>
  </r>
  <r>
    <s v="Jueves"/>
    <n v="187.4"/>
    <n v="34.299999999999997"/>
    <n v="175.8"/>
    <n v="435.3"/>
    <n v="706.3"/>
    <s v="Los Olivos"/>
    <s v="Marcos"/>
    <x v="2"/>
    <n v="1539.1"/>
    <x v="4"/>
  </r>
  <r>
    <s v="Miércoles"/>
    <n v="210.4"/>
    <n v="50.7"/>
    <n v="185.2"/>
    <n v="631.4"/>
    <n v="432.3"/>
    <s v="Ate"/>
    <s v="Angie"/>
    <x v="2"/>
    <n v="1510"/>
    <x v="3"/>
  </r>
  <r>
    <s v="Jueves"/>
    <n v="340"/>
    <n v="71"/>
    <n v="123"/>
    <n v="957"/>
    <n v="475"/>
    <s v="Callao"/>
    <s v="Isabel"/>
    <x v="1"/>
    <n v="1966"/>
    <x v="1"/>
  </r>
  <r>
    <s v="Martes"/>
    <n v="560.29999999999995"/>
    <n v="58.3"/>
    <n v="125.8"/>
    <n v="614.79999999999995"/>
    <n v="498.2"/>
    <s v="Ate"/>
    <s v="Molly"/>
    <x v="2"/>
    <n v="1857.3999999999999"/>
    <x v="0"/>
  </r>
  <r>
    <s v="Viernes"/>
    <n v="305.5"/>
    <n v="87.3"/>
    <n v="130.19999999999999"/>
    <n v="581.29999999999995"/>
    <n v="480.8"/>
    <s v="Atocongo"/>
    <s v="Pedro"/>
    <x v="0"/>
    <n v="1585.1"/>
    <x v="4"/>
  </r>
  <r>
    <s v="Martes"/>
    <n v="138.6"/>
    <n v="61.8"/>
    <n v="147.1"/>
    <n v="703.2"/>
    <n v="917.1"/>
    <s v="Ate"/>
    <s v="Carlos"/>
    <x v="1"/>
    <n v="1967.8000000000002"/>
    <x v="2"/>
  </r>
  <r>
    <s v="Sábado"/>
    <n v="589.5"/>
    <n v="50.6"/>
    <n v="143.9"/>
    <n v="773.8"/>
    <n v="525.5"/>
    <s v="Ate"/>
    <s v="Berenice"/>
    <x v="3"/>
    <n v="2083.3000000000002"/>
    <x v="0"/>
  </r>
  <r>
    <s v="Martes"/>
    <n v="352.8"/>
    <n v="64.7"/>
    <n v="157"/>
    <n v="551.9"/>
    <n v="728.6"/>
    <s v="Los Olivos"/>
    <s v="Josué"/>
    <x v="3"/>
    <n v="1855"/>
    <x v="2"/>
  </r>
  <r>
    <s v="Sábado"/>
    <n v="669"/>
    <n v="29.7"/>
    <n v="220.2"/>
    <n v="708.3"/>
    <n v="1094.5"/>
    <s v="Atocongo"/>
    <s v="Karla"/>
    <x v="2"/>
    <n v="2721.7"/>
    <x v="4"/>
  </r>
  <r>
    <s v="Jueves"/>
    <n v="207.9"/>
    <n v="50"/>
    <n v="98.9"/>
    <n v="525.1"/>
    <n v="977.5"/>
    <s v="Los Olivos"/>
    <s v="Molly"/>
    <x v="3"/>
    <n v="1859.4"/>
    <x v="0"/>
  </r>
  <r>
    <s v="Jueves"/>
    <n v="299"/>
    <n v="57"/>
    <n v="123"/>
    <n v="914"/>
    <n v="484"/>
    <s v="Atocongo"/>
    <s v="Yaco"/>
    <x v="0"/>
    <n v="1877"/>
    <x v="1"/>
  </r>
  <r>
    <s v="Martes"/>
    <n v="465"/>
    <n v="71.7"/>
    <n v="108.3"/>
    <n v="596"/>
    <n v="316"/>
    <s v="Callao"/>
    <s v="Josué"/>
    <x v="2"/>
    <n v="1557"/>
    <x v="2"/>
  </r>
  <r>
    <s v="Martes"/>
    <n v="600"/>
    <n v="24.7"/>
    <n v="95.7"/>
    <n v="742"/>
    <n v="296.5"/>
    <s v="Los Olivos"/>
    <s v="Carlos"/>
    <x v="3"/>
    <n v="1758.9"/>
    <x v="2"/>
  </r>
  <r>
    <s v="Lunes"/>
    <n v="342"/>
    <n v="78"/>
    <n v="154"/>
    <n v="917"/>
    <n v="541"/>
    <s v="Los Olivos"/>
    <s v="Isabel"/>
    <x v="0"/>
    <n v="2032"/>
    <x v="1"/>
  </r>
  <r>
    <s v="Viernes"/>
    <n v="562.9"/>
    <n v="101.1"/>
    <n v="158.69999999999999"/>
    <n v="438.7"/>
    <n v="755.8"/>
    <s v="Los Olivos"/>
    <s v="Manuel"/>
    <x v="2"/>
    <n v="2017.2"/>
    <x v="4"/>
  </r>
  <r>
    <s v="Miércoles"/>
    <n v="565.70000000000005"/>
    <n v="48.3"/>
    <n v="204.3"/>
    <n v="627.9"/>
    <n v="709.3"/>
    <s v="Callao"/>
    <s v="Vakicha"/>
    <x v="0"/>
    <n v="2155.5"/>
    <x v="3"/>
  </r>
  <r>
    <s v="Martes"/>
    <n v="218.9"/>
    <n v="30.6"/>
    <n v="202.7"/>
    <n v="448.2"/>
    <n v="567.4"/>
    <s v="Atocongo"/>
    <s v="Marcos"/>
    <x v="3"/>
    <n v="1467.8"/>
    <x v="4"/>
  </r>
  <r>
    <s v="Sábado"/>
    <n v="206.1"/>
    <n v="46.6"/>
    <n v="154.4"/>
    <n v="577"/>
    <n v="903.9"/>
    <s v="Los Olivos"/>
    <s v="Pedro"/>
    <x v="3"/>
    <n v="1888"/>
    <x v="4"/>
  </r>
  <r>
    <s v="Martes"/>
    <n v="311"/>
    <n v="79"/>
    <n v="131"/>
    <n v="886"/>
    <n v="456"/>
    <s v="Callao"/>
    <s v="Marco"/>
    <x v="0"/>
    <n v="1863"/>
    <x v="1"/>
  </r>
  <r>
    <s v="Miércoles"/>
    <n v="223.5"/>
    <n v="26.3"/>
    <n v="203.1"/>
    <n v="782.1"/>
    <n v="728.6"/>
    <s v="Ate"/>
    <s v="Josué"/>
    <x v="3"/>
    <n v="1963.6"/>
    <x v="2"/>
  </r>
  <r>
    <s v="Martes"/>
    <n v="188.8"/>
    <n v="56.5"/>
    <n v="188.4"/>
    <n v="792"/>
    <n v="777.9"/>
    <s v="Los Olivos"/>
    <s v="Vakicha"/>
    <x v="3"/>
    <n v="2003.6"/>
    <x v="3"/>
  </r>
  <r>
    <s v="Lunes"/>
    <n v="424"/>
    <n v="32.700000000000003"/>
    <n v="173.7"/>
    <n v="751"/>
    <n v="518.6"/>
    <s v="Los Olivos"/>
    <s v="Pierina"/>
    <x v="3"/>
    <n v="1900"/>
    <x v="0"/>
  </r>
  <r>
    <s v="Domingo"/>
    <n v="630.79999999999995"/>
    <n v="43.2"/>
    <n v="127.5"/>
    <n v="652.4"/>
    <n v="386.7"/>
    <s v="Ate"/>
    <s v="Mara"/>
    <x v="2"/>
    <n v="1840.6000000000001"/>
    <x v="3"/>
  </r>
  <r>
    <s v="Viernes"/>
    <n v="461.2"/>
    <n v="59.7"/>
    <n v="183.2"/>
    <n v="629.6"/>
    <n v="1199.5999999999999"/>
    <s v="Callao"/>
    <s v="Killer"/>
    <x v="1"/>
    <n v="2533.2999999999997"/>
    <x v="2"/>
  </r>
  <r>
    <s v="Martes"/>
    <n v="424.3"/>
    <n v="47.2"/>
    <n v="173.1"/>
    <n v="532.4"/>
    <n v="648.4"/>
    <s v="Los Olivos"/>
    <s v="Killer"/>
    <x v="0"/>
    <n v="1825.4"/>
    <x v="2"/>
  </r>
  <r>
    <s v="Sábado"/>
    <n v="632"/>
    <n v="110.5"/>
    <n v="105.1"/>
    <n v="751"/>
    <n v="1199.5999999999999"/>
    <s v="Ate"/>
    <s v="Enrique"/>
    <x v="2"/>
    <n v="2798.2"/>
    <x v="0"/>
  </r>
  <r>
    <s v="Sábado"/>
    <n v="601.79999999999995"/>
    <n v="110.3"/>
    <n v="116"/>
    <n v="629.20000000000005"/>
    <n v="1050.8"/>
    <s v="Los Olivos"/>
    <s v="Angie"/>
    <x v="3"/>
    <n v="2508.1"/>
    <x v="3"/>
  </r>
  <r>
    <s v="Lunes"/>
    <n v="212.7"/>
    <n v="30.3"/>
    <n v="127.7"/>
    <n v="625.1"/>
    <n v="1038.2"/>
    <s v="Atocongo"/>
    <s v="Carlos"/>
    <x v="1"/>
    <n v="2034"/>
    <x v="4"/>
  </r>
  <r>
    <s v="Sábado"/>
    <n v="413.1"/>
    <n v="108.6"/>
    <n v="95.2"/>
    <n v="411.3"/>
    <n v="1040.0999999999999"/>
    <s v="Ate"/>
    <s v="Manuel"/>
    <x v="3"/>
    <n v="2068.3000000000002"/>
    <x v="4"/>
  </r>
  <r>
    <s v="Domingo"/>
    <n v="519"/>
    <n v="62.4"/>
    <n v="129"/>
    <n v="737.2"/>
    <n v="923.9"/>
    <s v="Atocongo"/>
    <s v="Vakicha"/>
    <x v="0"/>
    <n v="2371.5"/>
    <x v="3"/>
  </r>
  <r>
    <s v="Miércoles"/>
    <n v="196.9"/>
    <n v="71.3"/>
    <n v="229.7"/>
    <n v="404.9"/>
    <n v="634.20000000000005"/>
    <s v="Los Olivos"/>
    <s v="César"/>
    <x v="1"/>
    <n v="1537"/>
    <x v="4"/>
  </r>
  <r>
    <s v="Martes"/>
    <n v="298"/>
    <n v="66"/>
    <n v="129"/>
    <n v="846"/>
    <n v="451"/>
    <s v="Atocongo"/>
    <s v="Yaco"/>
    <x v="3"/>
    <n v="1790"/>
    <x v="1"/>
  </r>
  <r>
    <s v="Martes"/>
    <n v="520.79999999999995"/>
    <n v="66.7"/>
    <n v="83.2"/>
    <n v="675.3"/>
    <n v="474.6"/>
    <s v="Ate"/>
    <s v="Pedro"/>
    <x v="0"/>
    <n v="1820.6"/>
    <x v="4"/>
  </r>
  <r>
    <s v="Miércoles"/>
    <n v="303"/>
    <n v="50"/>
    <n v="137"/>
    <n v="861"/>
    <n v="479"/>
    <s v="Callao"/>
    <s v="Báslavi"/>
    <x v="1"/>
    <n v="1830"/>
    <x v="1"/>
  </r>
  <r>
    <s v="Domingo"/>
    <n v="350"/>
    <n v="58.6"/>
    <n v="210.8"/>
    <n v="469.7"/>
    <n v="644"/>
    <s v="Los Olivos"/>
    <s v="Josué"/>
    <x v="0"/>
    <n v="1733.1000000000001"/>
    <x v="2"/>
  </r>
  <r>
    <s v="Miércoles"/>
    <n v="349.8"/>
    <n v="101.1"/>
    <n v="200.4"/>
    <n v="796"/>
    <n v="1030.8"/>
    <s v="Los Olivos"/>
    <s v="Molly"/>
    <x v="2"/>
    <n v="2478.1"/>
    <x v="0"/>
  </r>
  <r>
    <s v="Lunes"/>
    <n v="226"/>
    <n v="81"/>
    <n v="166.4"/>
    <n v="477.1"/>
    <n v="1186.5999999999999"/>
    <s v="Callao"/>
    <s v="Angie"/>
    <x v="2"/>
    <n v="2137.1"/>
    <x v="3"/>
  </r>
  <r>
    <s v="Martes"/>
    <n v="196.1"/>
    <n v="35"/>
    <n v="192.1"/>
    <n v="806.9"/>
    <n v="1132.3"/>
    <s v="Callao"/>
    <s v="Clarissa"/>
    <x v="2"/>
    <n v="2362.3999999999996"/>
    <x v="4"/>
  </r>
  <r>
    <s v="Viernes"/>
    <n v="291"/>
    <n v="70"/>
    <n v="138"/>
    <n v="963"/>
    <n v="459"/>
    <s v="Atocongo"/>
    <s v="Marco"/>
    <x v="3"/>
    <n v="1921"/>
    <x v="1"/>
  </r>
  <r>
    <s v="Sábado"/>
    <n v="176.3"/>
    <n v="24.8"/>
    <n v="154.30000000000001"/>
    <n v="657.2"/>
    <n v="779.9"/>
    <s v="Callao"/>
    <s v="Josué"/>
    <x v="1"/>
    <n v="1792.5"/>
    <x v="2"/>
  </r>
  <r>
    <s v="Domingo"/>
    <n v="143"/>
    <n v="99"/>
    <n v="87.6"/>
    <n v="453"/>
    <n v="1194.0999999999999"/>
    <s v="Ate"/>
    <s v="Manuel"/>
    <x v="1"/>
    <n v="1976.6999999999998"/>
    <x v="4"/>
  </r>
  <r>
    <s v="Viernes"/>
    <n v="584.1"/>
    <n v="67.599999999999994"/>
    <n v="175.5"/>
    <n v="616.9"/>
    <n v="647.5"/>
    <s v="Callao"/>
    <s v="Angie"/>
    <x v="1"/>
    <n v="2091.6"/>
    <x v="3"/>
  </r>
  <r>
    <s v="Sábado"/>
    <n v="650.5"/>
    <n v="110.1"/>
    <n v="195"/>
    <n v="714.5"/>
    <n v="801.5"/>
    <s v="Ate"/>
    <s v="Miguel"/>
    <x v="2"/>
    <n v="2471.6"/>
    <x v="2"/>
  </r>
  <r>
    <s v="Lunes"/>
    <n v="398"/>
    <n v="34"/>
    <n v="130.19999999999999"/>
    <n v="654.20000000000005"/>
    <n v="754.7"/>
    <s v="Los Olivos"/>
    <s v="Maria"/>
    <x v="2"/>
    <n v="1971.1000000000001"/>
    <x v="0"/>
  </r>
  <r>
    <s v="Miércoles"/>
    <n v="338"/>
    <n v="58"/>
    <n v="121"/>
    <n v="907"/>
    <n v="535"/>
    <s v="Atocongo"/>
    <s v="Gissela"/>
    <x v="3"/>
    <n v="1959"/>
    <x v="1"/>
  </r>
  <r>
    <s v="Domingo"/>
    <n v="534.70000000000005"/>
    <n v="107.6"/>
    <n v="154.5"/>
    <n v="574.20000000000005"/>
    <n v="1192.0999999999999"/>
    <s v="Ate"/>
    <s v="Mariela"/>
    <x v="1"/>
    <n v="2563.1"/>
    <x v="4"/>
  </r>
  <r>
    <s v="Sábado"/>
    <n v="181"/>
    <n v="38.4"/>
    <n v="86.9"/>
    <n v="385"/>
    <n v="384.1"/>
    <s v="Atocongo"/>
    <s v="Mara"/>
    <x v="3"/>
    <n v="1075.4000000000001"/>
    <x v="3"/>
  </r>
  <r>
    <s v="Sábado"/>
    <n v="420.3"/>
    <n v="62.9"/>
    <n v="86.2"/>
    <n v="731.2"/>
    <n v="767.3"/>
    <s v="Callao"/>
    <s v="Enrique"/>
    <x v="1"/>
    <n v="2067.8999999999996"/>
    <x v="0"/>
  </r>
  <r>
    <s v="Martes"/>
    <n v="333.1"/>
    <n v="52.5"/>
    <n v="171.8"/>
    <n v="775.9"/>
    <n v="320.2"/>
    <s v="Los Olivos"/>
    <s v="Maria"/>
    <x v="2"/>
    <n v="1653.5000000000002"/>
    <x v="0"/>
  </r>
  <r>
    <s v="Viernes"/>
    <n v="599.29999999999995"/>
    <n v="114.7"/>
    <n v="208.5"/>
    <n v="478.3"/>
    <n v="952"/>
    <s v="Ate"/>
    <s v="Carlos"/>
    <x v="2"/>
    <n v="2352.8000000000002"/>
    <x v="2"/>
  </r>
  <r>
    <s v="Domingo"/>
    <n v="280.39999999999998"/>
    <n v="42.4"/>
    <n v="120.8"/>
    <n v="591.79999999999995"/>
    <n v="582.79999999999995"/>
    <s v="Los Olivos"/>
    <s v="Pedro"/>
    <x v="2"/>
    <n v="1618.1999999999998"/>
    <x v="4"/>
  </r>
  <r>
    <s v="Lunes"/>
    <n v="278.39999999999998"/>
    <n v="101.8"/>
    <n v="173.7"/>
    <n v="654.5"/>
    <n v="1159.2"/>
    <s v="Atocongo"/>
    <s v="Josué"/>
    <x v="0"/>
    <n v="2367.6000000000004"/>
    <x v="2"/>
  </r>
  <r>
    <s v="Domingo"/>
    <n v="302.3"/>
    <n v="93.9"/>
    <n v="208.1"/>
    <n v="574.79999999999995"/>
    <n v="661.1"/>
    <s v="Callao"/>
    <s v="Carlos"/>
    <x v="0"/>
    <n v="1840.1999999999998"/>
    <x v="4"/>
  </r>
  <r>
    <s v="Lunes"/>
    <n v="198.1"/>
    <n v="106.5"/>
    <n v="85.8"/>
    <n v="672.5"/>
    <n v="730.7"/>
    <s v="Callao"/>
    <s v="Pierina"/>
    <x v="1"/>
    <n v="1793.6000000000001"/>
    <x v="0"/>
  </r>
  <r>
    <s v="Sábado"/>
    <n v="253"/>
    <n v="57"/>
    <n v="170"/>
    <n v="977"/>
    <n v="556"/>
    <s v="Los Olivos"/>
    <s v="Yaco"/>
    <x v="2"/>
    <n v="2013"/>
    <x v="1"/>
  </r>
  <r>
    <s v="Sábado"/>
    <n v="571.5"/>
    <n v="23.1"/>
    <n v="186.6"/>
    <n v="561.29999999999995"/>
    <n v="669.5"/>
    <s v="Atocongo"/>
    <s v="Miguel"/>
    <x v="1"/>
    <n v="2012"/>
    <x v="2"/>
  </r>
  <r>
    <s v="Miércoles"/>
    <n v="606.4"/>
    <n v="41.3"/>
    <n v="99.7"/>
    <n v="787.5"/>
    <n v="710.7"/>
    <s v="Callao"/>
    <s v="Jossie"/>
    <x v="0"/>
    <n v="2245.6000000000004"/>
    <x v="3"/>
  </r>
  <r>
    <s v="Miércoles"/>
    <n v="674.2"/>
    <n v="87.9"/>
    <n v="107.6"/>
    <n v="414.2"/>
    <n v="975.1"/>
    <s v="Ate"/>
    <s v="Marcos"/>
    <x v="1"/>
    <n v="2259"/>
    <x v="4"/>
  </r>
  <r>
    <s v="Viernes"/>
    <n v="279"/>
    <n v="52"/>
    <n v="132"/>
    <n v="959"/>
    <n v="479"/>
    <s v="Atocongo"/>
    <s v="Gissela"/>
    <x v="1"/>
    <n v="1901"/>
    <x v="1"/>
  </r>
  <r>
    <s v="Domingo"/>
    <n v="271"/>
    <n v="51.8"/>
    <n v="96.8"/>
    <n v="571.1"/>
    <n v="810.6"/>
    <s v="Los Olivos"/>
    <s v="Clarissa"/>
    <x v="1"/>
    <n v="1801.3000000000002"/>
    <x v="4"/>
  </r>
  <r>
    <s v="Viernes"/>
    <n v="649.5"/>
    <n v="105.1"/>
    <n v="200.2"/>
    <n v="495.3"/>
    <n v="597.79999999999995"/>
    <s v="Atocongo"/>
    <s v="Molly"/>
    <x v="1"/>
    <n v="2047.8999999999999"/>
    <x v="0"/>
  </r>
  <r>
    <s v="Viernes"/>
    <n v="417.6"/>
    <n v="48.9"/>
    <n v="138.69999999999999"/>
    <n v="551.6"/>
    <n v="383.9"/>
    <s v="Los Olivos"/>
    <s v="Maria"/>
    <x v="0"/>
    <n v="1540.7000000000003"/>
    <x v="0"/>
  </r>
  <r>
    <s v="Viernes"/>
    <n v="162.9"/>
    <n v="114.5"/>
    <n v="216"/>
    <n v="591.29999999999995"/>
    <n v="1191.0999999999999"/>
    <s v="Los Olivos"/>
    <s v="César"/>
    <x v="2"/>
    <n v="2275.7999999999997"/>
    <x v="4"/>
  </r>
  <r>
    <s v="Sábado"/>
    <n v="346"/>
    <n v="60"/>
    <n v="158"/>
    <n v="972"/>
    <n v="536"/>
    <s v="Callao"/>
    <s v="Marco"/>
    <x v="0"/>
    <n v="2072"/>
    <x v="1"/>
  </r>
  <r>
    <s v="Miércoles"/>
    <n v="341.7"/>
    <n v="52.7"/>
    <n v="223.5"/>
    <n v="375.7"/>
    <n v="944.5"/>
    <s v="Ate"/>
    <s v="Miguel"/>
    <x v="3"/>
    <n v="1938.1"/>
    <x v="2"/>
  </r>
  <r>
    <s v="Jueves"/>
    <n v="517.4"/>
    <n v="105.8"/>
    <n v="184.3"/>
    <n v="726.1"/>
    <n v="646.9"/>
    <s v="Los Olivos"/>
    <s v="Miguel"/>
    <x v="2"/>
    <n v="2180.5"/>
    <x v="2"/>
  </r>
  <r>
    <s v="Viernes"/>
    <n v="192.6"/>
    <n v="75.599999999999994"/>
    <n v="218.5"/>
    <n v="644.29999999999995"/>
    <n v="582.6"/>
    <s v="Los Olivos"/>
    <s v="Enrique"/>
    <x v="3"/>
    <n v="1713.6"/>
    <x v="0"/>
  </r>
  <r>
    <s v="Jueves"/>
    <n v="356.4"/>
    <n v="60.5"/>
    <n v="163.9"/>
    <n v="500.4"/>
    <n v="763.4"/>
    <s v="Ate"/>
    <s v="Pierina"/>
    <x v="0"/>
    <n v="1844.6"/>
    <x v="0"/>
  </r>
  <r>
    <s v="Lunes"/>
    <n v="552.29999999999995"/>
    <n v="102.4"/>
    <n v="190.4"/>
    <n v="502.4"/>
    <n v="1124.4000000000001"/>
    <s v="Callao"/>
    <s v="Marcos"/>
    <x v="3"/>
    <n v="2471.9"/>
    <x v="4"/>
  </r>
  <r>
    <s v="Miércoles"/>
    <n v="128.5"/>
    <n v="27.6"/>
    <n v="222.2"/>
    <n v="514.1"/>
    <n v="320.60000000000002"/>
    <s v="Callao"/>
    <s v="Gaby"/>
    <x v="1"/>
    <n v="1213"/>
    <x v="0"/>
  </r>
  <r>
    <s v="Viernes"/>
    <n v="202.2"/>
    <n v="82"/>
    <n v="80"/>
    <n v="612.6"/>
    <n v="474.8"/>
    <s v="Callao"/>
    <s v="Karla"/>
    <x v="0"/>
    <n v="1451.6"/>
    <x v="4"/>
  </r>
  <r>
    <s v="Sábado"/>
    <n v="580.1"/>
    <n v="69.900000000000006"/>
    <n v="177.2"/>
    <n v="475.3"/>
    <n v="933.3"/>
    <s v="Atocongo"/>
    <s v="Carlos"/>
    <x v="0"/>
    <n v="2235.8000000000002"/>
    <x v="2"/>
  </r>
  <r>
    <s v="Sábado"/>
    <n v="295"/>
    <n v="74"/>
    <n v="145"/>
    <n v="896"/>
    <n v="532"/>
    <s v="Los Olivos"/>
    <s v="Báslavi"/>
    <x v="0"/>
    <n v="1942"/>
    <x v="1"/>
  </r>
  <r>
    <s v="Jueves"/>
    <n v="210.9"/>
    <n v="40.700000000000003"/>
    <n v="204.5"/>
    <n v="655.6"/>
    <n v="586.6"/>
    <s v="Atocongo"/>
    <s v="Pedro"/>
    <x v="2"/>
    <n v="1698.3000000000002"/>
    <x v="4"/>
  </r>
  <r>
    <s v="Sábado"/>
    <n v="251.6"/>
    <n v="76.3"/>
    <n v="216.9"/>
    <n v="557.20000000000005"/>
    <n v="931.5"/>
    <s v="Callao"/>
    <s v="Jossie"/>
    <x v="3"/>
    <n v="2033.5"/>
    <x v="3"/>
  </r>
  <r>
    <s v="Lunes"/>
    <n v="399.1"/>
    <n v="30.4"/>
    <n v="162.6"/>
    <n v="765.6"/>
    <n v="350"/>
    <s v="Atocongo"/>
    <s v="Vakicha"/>
    <x v="0"/>
    <n v="1707.7"/>
    <x v="3"/>
  </r>
  <r>
    <s v="Sábado"/>
    <n v="315"/>
    <n v="54"/>
    <n v="159"/>
    <n v="906"/>
    <n v="530"/>
    <s v="Atocongo"/>
    <s v="Marco"/>
    <x v="1"/>
    <n v="1964"/>
    <x v="1"/>
  </r>
  <r>
    <s v="Viernes"/>
    <n v="315"/>
    <n v="62"/>
    <n v="149"/>
    <n v="923"/>
    <n v="545"/>
    <s v="Atocongo"/>
    <s v="Gissela"/>
    <x v="2"/>
    <n v="1994"/>
    <x v="1"/>
  </r>
  <r>
    <s v="Domingo"/>
    <n v="511.3"/>
    <n v="28.3"/>
    <n v="204"/>
    <n v="687.1"/>
    <n v="830.3"/>
    <s v="Ate"/>
    <s v="Maria"/>
    <x v="3"/>
    <n v="2261"/>
    <x v="0"/>
  </r>
  <r>
    <s v="Jueves"/>
    <n v="449.3"/>
    <n v="106.5"/>
    <n v="81"/>
    <n v="600"/>
    <n v="1116.0999999999999"/>
    <s v="Atocongo"/>
    <s v="Marcos"/>
    <x v="3"/>
    <n v="2352.8999999999996"/>
    <x v="4"/>
  </r>
  <r>
    <s v="Lunes"/>
    <n v="515.1"/>
    <n v="39.700000000000003"/>
    <n v="118.4"/>
    <n v="730"/>
    <n v="390.1"/>
    <s v="Callao"/>
    <s v="Vakicha"/>
    <x v="1"/>
    <n v="1793.3000000000002"/>
    <x v="3"/>
  </r>
  <r>
    <s v="Martes"/>
    <n v="374.9"/>
    <n v="95.3"/>
    <n v="113.5"/>
    <n v="641.79999999999995"/>
    <n v="544.20000000000005"/>
    <s v="Atocongo"/>
    <s v="Josué"/>
    <x v="2"/>
    <n v="1769.7"/>
    <x v="2"/>
  </r>
  <r>
    <s v="Miércoles"/>
    <n v="475.1"/>
    <n v="26.1"/>
    <n v="141.80000000000001"/>
    <n v="401.9"/>
    <n v="726.9"/>
    <s v="Ate"/>
    <s v="Karla"/>
    <x v="1"/>
    <n v="1771.8000000000002"/>
    <x v="4"/>
  </r>
  <r>
    <s v="Lunes"/>
    <n v="659.5"/>
    <n v="72.5"/>
    <n v="138.5"/>
    <n v="605.5"/>
    <n v="977.7"/>
    <s v="Los Olivos"/>
    <s v="Berenice"/>
    <x v="0"/>
    <n v="2453.6999999999998"/>
    <x v="0"/>
  </r>
  <r>
    <s v="Sábado"/>
    <n v="644.4"/>
    <n v="96.6"/>
    <n v="207.7"/>
    <n v="448.4"/>
    <n v="305.10000000000002"/>
    <s v="Atocongo"/>
    <s v="Gaby"/>
    <x v="2"/>
    <n v="1702.1999999999998"/>
    <x v="0"/>
  </r>
  <r>
    <s v="Jueves"/>
    <n v="326.8"/>
    <n v="109.2"/>
    <n v="209.6"/>
    <n v="701.8"/>
    <n v="459"/>
    <s v="Los Olivos"/>
    <s v="Karla"/>
    <x v="0"/>
    <n v="1806.4"/>
    <x v="4"/>
  </r>
  <r>
    <s v="Jueves"/>
    <n v="405.8"/>
    <n v="61.1"/>
    <n v="110.5"/>
    <n v="427.5"/>
    <n v="728.3"/>
    <s v="Los Olivos"/>
    <s v="Josué"/>
    <x v="0"/>
    <n v="1733.2"/>
    <x v="2"/>
  </r>
  <r>
    <s v="Sábado"/>
    <n v="336.9"/>
    <n v="79.8"/>
    <n v="157.1"/>
    <n v="639.29999999999995"/>
    <n v="1131.7"/>
    <s v="Atocongo"/>
    <s v="Miguel"/>
    <x v="1"/>
    <n v="2344.8000000000002"/>
    <x v="2"/>
  </r>
  <r>
    <s v="Viernes"/>
    <n v="603.9"/>
    <n v="39.4"/>
    <n v="109.4"/>
    <n v="778.3"/>
    <n v="596"/>
    <s v="Los Olivos"/>
    <s v="Enrique"/>
    <x v="2"/>
    <n v="2127"/>
    <x v="0"/>
  </r>
  <r>
    <s v="Sábado"/>
    <n v="128.4"/>
    <n v="71.099999999999994"/>
    <n v="112.5"/>
    <n v="469.8"/>
    <n v="1027.4000000000001"/>
    <s v="Ate"/>
    <s v="Jossie"/>
    <x v="1"/>
    <n v="1809.2"/>
    <x v="3"/>
  </r>
  <r>
    <s v="Lunes"/>
    <n v="251.3"/>
    <n v="44.1"/>
    <n v="95"/>
    <n v="441.7"/>
    <n v="751.7"/>
    <s v="Callao"/>
    <s v="Josué"/>
    <x v="0"/>
    <n v="1583.8000000000002"/>
    <x v="2"/>
  </r>
  <r>
    <s v="Sábado"/>
    <n v="303"/>
    <n v="69"/>
    <n v="167"/>
    <n v="849"/>
    <n v="502"/>
    <s v="Ate"/>
    <s v="Otto"/>
    <x v="1"/>
    <n v="1890"/>
    <x v="1"/>
  </r>
  <r>
    <s v="Viernes"/>
    <n v="316"/>
    <n v="61"/>
    <n v="177"/>
    <n v="902"/>
    <n v="510"/>
    <s v="Callao"/>
    <s v="Gissela"/>
    <x v="0"/>
    <n v="1966"/>
    <x v="1"/>
  </r>
  <r>
    <s v="Viernes"/>
    <n v="623.9"/>
    <n v="29.9"/>
    <n v="140.69999999999999"/>
    <n v="669.4"/>
    <n v="969.6"/>
    <s v="Callao"/>
    <s v="Carlos"/>
    <x v="0"/>
    <n v="2433.5"/>
    <x v="2"/>
  </r>
  <r>
    <s v="Lunes"/>
    <n v="349"/>
    <n v="56.3"/>
    <n v="161.4"/>
    <n v="435.9"/>
    <n v="1156.4000000000001"/>
    <s v="Los Olivos"/>
    <s v="Clarissa"/>
    <x v="0"/>
    <n v="2159"/>
    <x v="4"/>
  </r>
  <r>
    <s v="Viernes"/>
    <n v="336"/>
    <n v="52"/>
    <n v="153"/>
    <n v="967"/>
    <n v="546"/>
    <s v="Los Olivos"/>
    <s v="Báslavi"/>
    <x v="0"/>
    <n v="2054"/>
    <x v="1"/>
  </r>
  <r>
    <s v="Martes"/>
    <n v="323.89999999999998"/>
    <n v="89.7"/>
    <n v="168.8"/>
    <n v="616.20000000000005"/>
    <n v="473.3"/>
    <s v="Callao"/>
    <s v="Clarissa"/>
    <x v="1"/>
    <n v="1671.8999999999999"/>
    <x v="4"/>
  </r>
  <r>
    <s v="Domingo"/>
    <n v="148.6"/>
    <n v="39.200000000000003"/>
    <n v="213.8"/>
    <n v="485.7"/>
    <n v="1151.5"/>
    <s v="Ate"/>
    <s v="Jossie"/>
    <x v="1"/>
    <n v="2038.8"/>
    <x v="3"/>
  </r>
  <r>
    <s v="Lunes"/>
    <n v="271.10000000000002"/>
    <n v="110"/>
    <n v="124.4"/>
    <n v="714.1"/>
    <n v="873.4"/>
    <s v="Callao"/>
    <s v="Manuel"/>
    <x v="1"/>
    <n v="2093"/>
    <x v="4"/>
  </r>
  <r>
    <s v="Miércoles"/>
    <n v="295"/>
    <n v="52"/>
    <n v="129"/>
    <n v="898"/>
    <n v="459"/>
    <s v="Atocongo"/>
    <s v="Otto"/>
    <x v="1"/>
    <n v="1833"/>
    <x v="1"/>
  </r>
  <r>
    <s v="Miércoles"/>
    <n v="310"/>
    <n v="59"/>
    <n v="163"/>
    <n v="935"/>
    <n v="477"/>
    <s v="Callao"/>
    <s v="Báslavi"/>
    <x v="0"/>
    <n v="1944"/>
    <x v="1"/>
  </r>
  <r>
    <s v="Sábado"/>
    <n v="458.3"/>
    <n v="68.7"/>
    <n v="88"/>
    <n v="551.4"/>
    <n v="1100.4000000000001"/>
    <s v="Los Olivos"/>
    <s v="Angie"/>
    <x v="0"/>
    <n v="2266.8000000000002"/>
    <x v="3"/>
  </r>
  <r>
    <s v="Domingo"/>
    <n v="423.5"/>
    <n v="72.5"/>
    <n v="141.6"/>
    <n v="558.9"/>
    <n v="1116.9000000000001"/>
    <s v="Callao"/>
    <s v="Angie"/>
    <x v="1"/>
    <n v="2313.4"/>
    <x v="3"/>
  </r>
  <r>
    <s v="Lunes"/>
    <n v="580"/>
    <n v="85.3"/>
    <n v="216.5"/>
    <n v="753.1"/>
    <n v="1108.7"/>
    <s v="Atocongo"/>
    <s v="Pedro"/>
    <x v="0"/>
    <n v="2743.6000000000004"/>
    <x v="4"/>
  </r>
  <r>
    <s v="Jueves"/>
    <n v="222.8"/>
    <n v="70"/>
    <n v="176.6"/>
    <n v="776.6"/>
    <n v="807.4"/>
    <s v="Ate"/>
    <s v="Angie"/>
    <x v="2"/>
    <n v="2053.4"/>
    <x v="3"/>
  </r>
  <r>
    <s v="Jueves"/>
    <n v="322.7"/>
    <n v="68.8"/>
    <n v="187.4"/>
    <n v="525.5"/>
    <n v="652.1"/>
    <s v="Ate"/>
    <s v="Mariela"/>
    <x v="0"/>
    <n v="1756.5"/>
    <x v="4"/>
  </r>
  <r>
    <s v="Sábado"/>
    <n v="416.7"/>
    <n v="94.2"/>
    <n v="211.3"/>
    <n v="461.5"/>
    <n v="1023.7"/>
    <s v="Los Olivos"/>
    <s v="Gaby"/>
    <x v="3"/>
    <n v="2207.4"/>
    <x v="0"/>
  </r>
  <r>
    <s v="Miércoles"/>
    <n v="469.5"/>
    <n v="57"/>
    <n v="109.7"/>
    <n v="355"/>
    <n v="988.5"/>
    <s v="Ate"/>
    <s v="Mara"/>
    <x v="0"/>
    <n v="1979.7"/>
    <x v="3"/>
  </r>
  <r>
    <s v="Domingo"/>
    <n v="424"/>
    <n v="35.299999999999997"/>
    <n v="190.2"/>
    <n v="679.7"/>
    <n v="1101.7"/>
    <s v="Callao"/>
    <s v="Angie"/>
    <x v="3"/>
    <n v="2430.9"/>
    <x v="3"/>
  </r>
  <r>
    <s v="Domingo"/>
    <n v="234.9"/>
    <n v="46.5"/>
    <n v="156.69999999999999"/>
    <n v="613.70000000000005"/>
    <n v="534.9"/>
    <s v="Atocongo"/>
    <s v="Angie"/>
    <x v="2"/>
    <n v="1586.6999999999998"/>
    <x v="3"/>
  </r>
  <r>
    <s v="Martes"/>
    <n v="325"/>
    <n v="77"/>
    <n v="122"/>
    <n v="809"/>
    <n v="463"/>
    <s v="Los Olivos"/>
    <s v="Marco"/>
    <x v="0"/>
    <n v="1796"/>
    <x v="1"/>
  </r>
  <r>
    <s v="Jueves"/>
    <n v="308.3"/>
    <n v="64.8"/>
    <n v="112.4"/>
    <n v="489.4"/>
    <n v="276.60000000000002"/>
    <s v="Callao"/>
    <s v="Mariela"/>
    <x v="1"/>
    <n v="1251.5"/>
    <x v="4"/>
  </r>
  <r>
    <s v="Sábado"/>
    <n v="304"/>
    <n v="53"/>
    <n v="121"/>
    <n v="805"/>
    <n v="475"/>
    <s v="Ate"/>
    <s v="Marco"/>
    <x v="0"/>
    <n v="1758"/>
    <x v="1"/>
  </r>
  <r>
    <s v="Viernes"/>
    <n v="350"/>
    <n v="63"/>
    <n v="121"/>
    <n v="914"/>
    <n v="455"/>
    <s v="Atocongo"/>
    <s v="Yaco"/>
    <x v="1"/>
    <n v="1903"/>
    <x v="1"/>
  </r>
  <r>
    <s v="Domingo"/>
    <n v="324.89999999999998"/>
    <n v="72.400000000000006"/>
    <n v="228.6"/>
    <n v="518.79999999999995"/>
    <n v="1129.2"/>
    <s v="Callao"/>
    <s v="Vakicha"/>
    <x v="1"/>
    <n v="2273.8999999999996"/>
    <x v="3"/>
  </r>
  <r>
    <s v="Sábado"/>
    <n v="306.8"/>
    <n v="103.9"/>
    <n v="167.6"/>
    <n v="477.6"/>
    <n v="273.89999999999998"/>
    <s v="Atocongo"/>
    <s v="Maria"/>
    <x v="3"/>
    <n v="1329.8000000000002"/>
    <x v="0"/>
  </r>
  <r>
    <s v="Miércoles"/>
    <n v="561.1"/>
    <n v="76.5"/>
    <n v="133.5"/>
    <n v="446"/>
    <n v="918.5"/>
    <s v="Atocongo"/>
    <s v="Manuel"/>
    <x v="2"/>
    <n v="2135.6"/>
    <x v="4"/>
  </r>
  <r>
    <s v="Viernes"/>
    <n v="159"/>
    <n v="29.7"/>
    <n v="87.9"/>
    <n v="491.1"/>
    <n v="322.60000000000002"/>
    <s v="Atocongo"/>
    <s v="Manuel"/>
    <x v="1"/>
    <n v="1090.3000000000002"/>
    <x v="4"/>
  </r>
  <r>
    <s v="Miércoles"/>
    <n v="492.9"/>
    <n v="55.5"/>
    <n v="109.7"/>
    <n v="755.5"/>
    <n v="714.2"/>
    <s v="Atocongo"/>
    <s v="Gaby"/>
    <x v="3"/>
    <n v="2127.8000000000002"/>
    <x v="0"/>
  </r>
  <r>
    <s v="Miércoles"/>
    <n v="342.3"/>
    <n v="51.1"/>
    <n v="108.9"/>
    <n v="480.7"/>
    <n v="330.3"/>
    <s v="Los Olivos"/>
    <s v="Pedro"/>
    <x v="2"/>
    <n v="1313.3"/>
    <x v="4"/>
  </r>
  <r>
    <s v="Domingo"/>
    <n v="559.20000000000005"/>
    <n v="88.6"/>
    <n v="210.2"/>
    <n v="361.6"/>
    <n v="1008.2"/>
    <s v="Callao"/>
    <s v="Mariela"/>
    <x v="3"/>
    <n v="2227.8000000000002"/>
    <x v="4"/>
  </r>
  <r>
    <s v="Miércoles"/>
    <n v="335.7"/>
    <n v="90.4"/>
    <n v="222.8"/>
    <n v="507.8"/>
    <n v="1020.2"/>
    <s v="Callao"/>
    <s v="Manuel"/>
    <x v="3"/>
    <n v="2176.9"/>
    <x v="4"/>
  </r>
  <r>
    <s v="Lunes"/>
    <n v="458.1"/>
    <n v="83.1"/>
    <n v="188"/>
    <n v="534.20000000000005"/>
    <n v="967.3"/>
    <s v="Callao"/>
    <s v="Karla"/>
    <x v="0"/>
    <n v="2230.6999999999998"/>
    <x v="4"/>
  </r>
  <r>
    <s v="Viernes"/>
    <n v="340.2"/>
    <n v="51.4"/>
    <n v="124.2"/>
    <n v="365.2"/>
    <n v="988.3"/>
    <s v="Los Olivos"/>
    <s v="Josué"/>
    <x v="3"/>
    <n v="1869.3"/>
    <x v="2"/>
  </r>
  <r>
    <s v="Sábado"/>
    <n v="510"/>
    <n v="62.4"/>
    <n v="116.4"/>
    <n v="680.3"/>
    <n v="504.1"/>
    <s v="Los Olivos"/>
    <s v="Maria"/>
    <x v="1"/>
    <n v="1873.1999999999998"/>
    <x v="0"/>
  </r>
  <r>
    <s v="Martes"/>
    <n v="378.4"/>
    <n v="21.9"/>
    <n v="114.6"/>
    <n v="384.4"/>
    <n v="647.1"/>
    <s v="Callao"/>
    <s v="Gaby"/>
    <x v="0"/>
    <n v="1546.4"/>
    <x v="0"/>
  </r>
  <r>
    <s v="Viernes"/>
    <n v="269"/>
    <n v="54"/>
    <n v="162"/>
    <n v="865"/>
    <n v="514"/>
    <s v="Los Olivos"/>
    <s v="Báslavi"/>
    <x v="1"/>
    <n v="1864"/>
    <x v="1"/>
  </r>
  <r>
    <s v="Viernes"/>
    <n v="289"/>
    <n v="57"/>
    <n v="155"/>
    <n v="939"/>
    <n v="472"/>
    <s v="Ate"/>
    <s v="Gissela"/>
    <x v="2"/>
    <n v="1912"/>
    <x v="1"/>
  </r>
  <r>
    <s v="Lunes"/>
    <n v="508.9"/>
    <n v="88.9"/>
    <n v="107.8"/>
    <n v="485.4"/>
    <n v="1155.0999999999999"/>
    <s v="Ate"/>
    <s v="Gaby"/>
    <x v="1"/>
    <n v="2346.1"/>
    <x v="0"/>
  </r>
  <r>
    <s v="Jueves"/>
    <n v="564.6"/>
    <n v="43.2"/>
    <n v="169.6"/>
    <n v="519.4"/>
    <n v="254.3"/>
    <s v="Ate"/>
    <s v="Manuel"/>
    <x v="0"/>
    <n v="1551.1000000000001"/>
    <x v="4"/>
  </r>
  <r>
    <s v="Martes"/>
    <n v="141.4"/>
    <n v="86.9"/>
    <n v="228.9"/>
    <n v="487.1"/>
    <n v="1176.5999999999999"/>
    <s v="Ate"/>
    <s v="Carlos"/>
    <x v="2"/>
    <n v="2120.9"/>
    <x v="2"/>
  </r>
  <r>
    <s v="Lunes"/>
    <n v="237.9"/>
    <n v="116.5"/>
    <n v="89.4"/>
    <n v="793.5"/>
    <n v="888.2"/>
    <s v="Los Olivos"/>
    <s v="Marcos"/>
    <x v="3"/>
    <n v="2125.5"/>
    <x v="4"/>
  </r>
  <r>
    <s v="Domingo"/>
    <n v="234.3"/>
    <n v="82.5"/>
    <n v="103.9"/>
    <n v="598.79999999999995"/>
    <n v="650.4"/>
    <s v="Atocongo"/>
    <s v="Maria"/>
    <x v="3"/>
    <n v="1669.9"/>
    <x v="0"/>
  </r>
  <r>
    <s v="Martes"/>
    <n v="222.7"/>
    <n v="107.8"/>
    <n v="224.5"/>
    <n v="659.7"/>
    <n v="263.2"/>
    <s v="Atocongo"/>
    <s v="Jossie"/>
    <x v="0"/>
    <n v="1477.9"/>
    <x v="3"/>
  </r>
  <r>
    <s v="Viernes"/>
    <n v="293.10000000000002"/>
    <n v="114.8"/>
    <n v="197.6"/>
    <n v="374.2"/>
    <n v="423"/>
    <s v="Ate"/>
    <s v="Miguel"/>
    <x v="1"/>
    <n v="1402.7"/>
    <x v="2"/>
  </r>
  <r>
    <s v="Jueves"/>
    <n v="340.5"/>
    <n v="75.099999999999994"/>
    <n v="175.8"/>
    <n v="564"/>
    <n v="1049.5999999999999"/>
    <s v="Atocongo"/>
    <s v="Marcos"/>
    <x v="0"/>
    <n v="2205"/>
    <x v="4"/>
  </r>
  <r>
    <s v="Martes"/>
    <n v="576.5"/>
    <n v="82.4"/>
    <n v="81.900000000000006"/>
    <n v="369.2"/>
    <n v="1053.9000000000001"/>
    <s v="Ate"/>
    <s v="Emma"/>
    <x v="3"/>
    <n v="2163.9"/>
    <x v="3"/>
  </r>
  <r>
    <s v="Sábado"/>
    <n v="425.6"/>
    <n v="52.2"/>
    <n v="198.5"/>
    <n v="494.8"/>
    <n v="498.6"/>
    <s v="Atocongo"/>
    <s v="Emma"/>
    <x v="2"/>
    <n v="1669.6999999999998"/>
    <x v="3"/>
  </r>
  <r>
    <s v="Viernes"/>
    <n v="564.6"/>
    <n v="78.900000000000006"/>
    <n v="227.7"/>
    <n v="803.5"/>
    <n v="464.9"/>
    <s v="Atocongo"/>
    <s v="Manuel"/>
    <x v="3"/>
    <n v="2139.6"/>
    <x v="4"/>
  </r>
  <r>
    <s v="Domingo"/>
    <n v="311.10000000000002"/>
    <n v="44.7"/>
    <n v="111"/>
    <n v="674.1"/>
    <n v="943.6"/>
    <s v="Ate"/>
    <s v="Molly"/>
    <x v="3"/>
    <n v="2084.5"/>
    <x v="0"/>
  </r>
  <r>
    <s v="Jueves"/>
    <n v="140"/>
    <n v="103.2"/>
    <n v="174.9"/>
    <n v="483"/>
    <n v="876.9"/>
    <s v="Ate"/>
    <s v="Pedro"/>
    <x v="2"/>
    <n v="1778"/>
    <x v="4"/>
  </r>
  <r>
    <s v="Martes"/>
    <n v="521.70000000000005"/>
    <n v="96.3"/>
    <n v="170.7"/>
    <n v="406.3"/>
    <n v="468.3"/>
    <s v="Los Olivos"/>
    <s v="Clarissa"/>
    <x v="2"/>
    <n v="1663.3"/>
    <x v="4"/>
  </r>
  <r>
    <s v="Miércoles"/>
    <n v="431.7"/>
    <n v="37.799999999999997"/>
    <n v="172.6"/>
    <n v="573.5"/>
    <n v="366.7"/>
    <s v="Los Olivos"/>
    <s v="Emma"/>
    <x v="2"/>
    <n v="1582.3"/>
    <x v="3"/>
  </r>
  <r>
    <s v="Sábado"/>
    <n v="301"/>
    <n v="50"/>
    <n v="132"/>
    <n v="896"/>
    <n v="555"/>
    <s v="Ate"/>
    <s v="Isabel"/>
    <x v="1"/>
    <n v="1934"/>
    <x v="1"/>
  </r>
  <r>
    <s v="Jueves"/>
    <n v="616"/>
    <n v="28"/>
    <n v="142.19999999999999"/>
    <n v="551.20000000000005"/>
    <n v="463.4"/>
    <s v="Atocongo"/>
    <s v="Enrique"/>
    <x v="0"/>
    <n v="1800.8000000000002"/>
    <x v="0"/>
  </r>
  <r>
    <s v="Sábado"/>
    <n v="374"/>
    <n v="26.7"/>
    <n v="96.1"/>
    <n v="722.9"/>
    <n v="298"/>
    <s v="Callao"/>
    <s v="Angie"/>
    <x v="1"/>
    <n v="1517.6999999999998"/>
    <x v="3"/>
  </r>
  <r>
    <s v="Lunes"/>
    <n v="189.5"/>
    <n v="40.9"/>
    <n v="116.6"/>
    <n v="810.5"/>
    <n v="286"/>
    <s v="Los Olivos"/>
    <s v="Miguel"/>
    <x v="2"/>
    <n v="1443.5"/>
    <x v="2"/>
  </r>
  <r>
    <s v="Sábado"/>
    <n v="212"/>
    <n v="100"/>
    <n v="181.9"/>
    <n v="608.20000000000005"/>
    <n v="1066"/>
    <s v="Los Olivos"/>
    <s v="Killer"/>
    <x v="0"/>
    <n v="2168.1"/>
    <x v="2"/>
  </r>
  <r>
    <s v="Miércoles"/>
    <n v="633.4"/>
    <n v="40.4"/>
    <n v="142.1"/>
    <n v="760.9"/>
    <n v="350.5"/>
    <s v="Atocongo"/>
    <s v="Vakicha"/>
    <x v="3"/>
    <n v="1927.3"/>
    <x v="3"/>
  </r>
  <r>
    <s v="Miércoles"/>
    <n v="294"/>
    <n v="80"/>
    <n v="160"/>
    <n v="844"/>
    <n v="520"/>
    <s v="Callao"/>
    <s v="Báslavi"/>
    <x v="1"/>
    <n v="1898"/>
    <x v="1"/>
  </r>
  <r>
    <s v="Miércoles"/>
    <n v="411.1"/>
    <n v="47.5"/>
    <n v="205.6"/>
    <n v="368.4"/>
    <n v="325.7"/>
    <s v="Ate"/>
    <s v="Mara"/>
    <x v="3"/>
    <n v="1358.3"/>
    <x v="3"/>
  </r>
  <r>
    <s v="Domingo"/>
    <n v="157.4"/>
    <n v="86.3"/>
    <n v="94.4"/>
    <n v="405.2"/>
    <n v="648.20000000000005"/>
    <s v="Ate"/>
    <s v="Marcos"/>
    <x v="1"/>
    <n v="1391.5"/>
    <x v="4"/>
  </r>
  <r>
    <s v="Martes"/>
    <n v="421.5"/>
    <n v="46.2"/>
    <n v="223.9"/>
    <n v="754.4"/>
    <n v="889.7"/>
    <s v="Callao"/>
    <s v="Mara"/>
    <x v="3"/>
    <n v="2335.6999999999998"/>
    <x v="3"/>
  </r>
  <r>
    <s v="Viernes"/>
    <n v="491.2"/>
    <n v="90"/>
    <n v="164.8"/>
    <n v="622"/>
    <n v="930.8"/>
    <s v="Atocongo"/>
    <s v="Maria"/>
    <x v="0"/>
    <n v="2298.8000000000002"/>
    <x v="0"/>
  </r>
  <r>
    <s v="Domingo"/>
    <n v="318.5"/>
    <n v="34.1"/>
    <n v="138.30000000000001"/>
    <n v="624.70000000000005"/>
    <n v="464.3"/>
    <s v="Callao"/>
    <s v="Carlos"/>
    <x v="3"/>
    <n v="1579.9"/>
    <x v="4"/>
  </r>
  <r>
    <s v="Miércoles"/>
    <n v="331.1"/>
    <n v="46.1"/>
    <n v="109.5"/>
    <n v="727.2"/>
    <n v="887.7"/>
    <s v="Atocongo"/>
    <s v="Emma"/>
    <x v="0"/>
    <n v="2101.6000000000004"/>
    <x v="3"/>
  </r>
  <r>
    <s v="Martes"/>
    <n v="192"/>
    <n v="111.5"/>
    <n v="163.6"/>
    <n v="600"/>
    <n v="437.6"/>
    <s v="Callao"/>
    <s v="Josué"/>
    <x v="0"/>
    <n v="1504.6999999999998"/>
    <x v="2"/>
  </r>
  <r>
    <s v="Jueves"/>
    <n v="658.1"/>
    <n v="80.400000000000006"/>
    <n v="222.6"/>
    <n v="442.3"/>
    <n v="304.3"/>
    <s v="Los Olivos"/>
    <s v="Maria"/>
    <x v="2"/>
    <n v="1707.7"/>
    <x v="0"/>
  </r>
  <r>
    <s v="Viernes"/>
    <n v="390.9"/>
    <n v="65.3"/>
    <n v="192.8"/>
    <n v="685.8"/>
    <n v="357.9"/>
    <s v="Ate"/>
    <s v="Killer"/>
    <x v="1"/>
    <n v="1692.6999999999998"/>
    <x v="2"/>
  </r>
  <r>
    <s v="Jueves"/>
    <n v="380.2"/>
    <n v="66"/>
    <n v="146.4"/>
    <n v="806.8"/>
    <n v="374.7"/>
    <s v="Los Olivos"/>
    <s v="Carlos"/>
    <x v="2"/>
    <n v="1774.1000000000001"/>
    <x v="2"/>
  </r>
  <r>
    <s v="Lunes"/>
    <n v="248.8"/>
    <n v="45.6"/>
    <n v="171.2"/>
    <n v="738.7"/>
    <n v="1040.8"/>
    <s v="Atocongo"/>
    <s v="César"/>
    <x v="2"/>
    <n v="2245.1000000000004"/>
    <x v="4"/>
  </r>
  <r>
    <s v="Jueves"/>
    <n v="306"/>
    <n v="76"/>
    <n v="147"/>
    <n v="908"/>
    <n v="513"/>
    <s v="Ate"/>
    <s v="Báslavi"/>
    <x v="2"/>
    <n v="1950"/>
    <x v="1"/>
  </r>
  <r>
    <s v="Jueves"/>
    <n v="203.8"/>
    <n v="87.8"/>
    <n v="145.19999999999999"/>
    <n v="351.9"/>
    <n v="271.2"/>
    <s v="Callao"/>
    <s v="Mara"/>
    <x v="3"/>
    <n v="1059.9000000000001"/>
    <x v="3"/>
  </r>
  <r>
    <s v="Jueves"/>
    <n v="156.9"/>
    <n v="86.8"/>
    <n v="141.80000000000001"/>
    <n v="747.7"/>
    <n v="811.2"/>
    <s v="Los Olivos"/>
    <s v="Miguel"/>
    <x v="2"/>
    <n v="1944.4"/>
    <x v="2"/>
  </r>
  <r>
    <s v="Sábado"/>
    <n v="532.4"/>
    <n v="106.6"/>
    <n v="150.30000000000001"/>
    <n v="691.4"/>
    <n v="365.7"/>
    <s v="Los Olivos"/>
    <s v="Enrique"/>
    <x v="0"/>
    <n v="1846.3999999999999"/>
    <x v="0"/>
  </r>
  <r>
    <s v="Lunes"/>
    <n v="643"/>
    <n v="52.2"/>
    <n v="157.5"/>
    <n v="613.1"/>
    <n v="473.7"/>
    <s v="Ate"/>
    <s v="Emma"/>
    <x v="3"/>
    <n v="1939.5000000000002"/>
    <x v="3"/>
  </r>
  <r>
    <s v="Miércoles"/>
    <n v="408.2"/>
    <n v="111.7"/>
    <n v="139.9"/>
    <n v="756.4"/>
    <n v="979.4"/>
    <s v="Callao"/>
    <s v="Mara"/>
    <x v="0"/>
    <n v="2395.6"/>
    <x v="3"/>
  </r>
  <r>
    <s v="Jueves"/>
    <n v="606.1"/>
    <n v="114.3"/>
    <n v="197.5"/>
    <n v="800.8"/>
    <n v="995.5"/>
    <s v="Callao"/>
    <s v="Pierina"/>
    <x v="0"/>
    <n v="2714.2"/>
    <x v="0"/>
  </r>
  <r>
    <s v="Viernes"/>
    <n v="167"/>
    <n v="85.2"/>
    <n v="219.6"/>
    <n v="354.4"/>
    <n v="595.1"/>
    <s v="Callao"/>
    <s v="Enrique"/>
    <x v="2"/>
    <n v="1421.3"/>
    <x v="0"/>
  </r>
  <r>
    <s v="Domingo"/>
    <n v="354.8"/>
    <n v="61"/>
    <n v="123.6"/>
    <n v="470.7"/>
    <n v="446.2"/>
    <s v="Callao"/>
    <s v="Pedro"/>
    <x v="1"/>
    <n v="1456.3"/>
    <x v="4"/>
  </r>
  <r>
    <s v="Domingo"/>
    <n v="359.8"/>
    <n v="37.200000000000003"/>
    <n v="103.5"/>
    <n v="710.3"/>
    <n v="552.6"/>
    <s v="Los Olivos"/>
    <s v="Enrique"/>
    <x v="2"/>
    <n v="1763.4"/>
    <x v="0"/>
  </r>
  <r>
    <s v="Domingo"/>
    <n v="122.4"/>
    <n v="33.1"/>
    <n v="181.5"/>
    <n v="601.20000000000005"/>
    <n v="702.8"/>
    <s v="Atocongo"/>
    <s v="Emma"/>
    <x v="2"/>
    <n v="1641"/>
    <x v="3"/>
  </r>
  <r>
    <s v="Domingo"/>
    <n v="140.6"/>
    <n v="53.5"/>
    <n v="227"/>
    <n v="693.9"/>
    <n v="641.1"/>
    <s v="Los Olivos"/>
    <s v="Angie"/>
    <x v="3"/>
    <n v="1756.1"/>
    <x v="3"/>
  </r>
  <r>
    <s v="Martes"/>
    <n v="363.4"/>
    <n v="98.6"/>
    <n v="124.2"/>
    <n v="706.1"/>
    <n v="558.5"/>
    <s v="Atocongo"/>
    <s v="Mariela"/>
    <x v="0"/>
    <n v="1850.8000000000002"/>
    <x v="4"/>
  </r>
  <r>
    <s v="Domingo"/>
    <n v="265.89999999999998"/>
    <n v="25.9"/>
    <n v="148.80000000000001"/>
    <n v="767.6"/>
    <n v="1035.3"/>
    <s v="Ate"/>
    <s v="Carlos"/>
    <x v="2"/>
    <n v="2243.5"/>
    <x v="4"/>
  </r>
  <r>
    <s v="Viernes"/>
    <n v="604.9"/>
    <n v="89.4"/>
    <n v="177.4"/>
    <n v="557.5"/>
    <n v="409.1"/>
    <s v="Ate"/>
    <s v="Maria"/>
    <x v="2"/>
    <n v="1838.2999999999997"/>
    <x v="0"/>
  </r>
  <r>
    <s v="Jueves"/>
    <n v="300.8"/>
    <n v="57"/>
    <n v="167.9"/>
    <n v="716.1"/>
    <n v="750.9"/>
    <s v="Callao"/>
    <s v="Molly"/>
    <x v="2"/>
    <n v="1992.7000000000003"/>
    <x v="0"/>
  </r>
  <r>
    <s v="Domingo"/>
    <n v="637.20000000000005"/>
    <n v="23.5"/>
    <n v="188.2"/>
    <n v="480.1"/>
    <n v="881.4"/>
    <s v="Ate"/>
    <s v="Carlos"/>
    <x v="1"/>
    <n v="2210.4"/>
    <x v="2"/>
  </r>
  <r>
    <s v="Lunes"/>
    <n v="572.70000000000005"/>
    <n v="51.4"/>
    <n v="191.4"/>
    <n v="374.6"/>
    <n v="659.6"/>
    <s v="Los Olivos"/>
    <s v="Pedro"/>
    <x v="1"/>
    <n v="1849.6999999999998"/>
    <x v="4"/>
  </r>
  <r>
    <s v="Lunes"/>
    <n v="221.5"/>
    <n v="39.299999999999997"/>
    <n v="112.3"/>
    <n v="658.1"/>
    <n v="719.3"/>
    <s v="Callao"/>
    <s v="Pedro"/>
    <x v="0"/>
    <n v="1750.5"/>
    <x v="4"/>
  </r>
  <r>
    <s v="Miércoles"/>
    <n v="556.70000000000005"/>
    <n v="24"/>
    <n v="204.8"/>
    <n v="596"/>
    <n v="291.60000000000002"/>
    <s v="Ate"/>
    <s v="Jossie"/>
    <x v="3"/>
    <n v="1673.1"/>
    <x v="3"/>
  </r>
  <r>
    <s v="Martes"/>
    <n v="152.4"/>
    <n v="108.2"/>
    <n v="121"/>
    <n v="609.9"/>
    <n v="970.8"/>
    <s v="Callao"/>
    <s v="Killer"/>
    <x v="1"/>
    <n v="1962.3"/>
    <x v="2"/>
  </r>
  <r>
    <s v="Martes"/>
    <n v="404.4"/>
    <n v="91.3"/>
    <n v="97.4"/>
    <n v="627.5"/>
    <n v="672.5"/>
    <s v="Callao"/>
    <s v="Berenice"/>
    <x v="1"/>
    <n v="1893.1"/>
    <x v="0"/>
  </r>
  <r>
    <s v="Jueves"/>
    <n v="552.5"/>
    <n v="75.599999999999994"/>
    <n v="149.6"/>
    <n v="758.9"/>
    <n v="466.9"/>
    <s v="Ate"/>
    <s v="Enrique"/>
    <x v="0"/>
    <n v="2003.5"/>
    <x v="0"/>
  </r>
  <r>
    <s v="Miércoles"/>
    <n v="334"/>
    <n v="64"/>
    <n v="142"/>
    <n v="821"/>
    <n v="487"/>
    <s v="Ate"/>
    <s v="Marco"/>
    <x v="0"/>
    <n v="1848"/>
    <x v="1"/>
  </r>
  <r>
    <s v="Miércoles"/>
    <n v="275.39999999999998"/>
    <n v="45.1"/>
    <n v="195.8"/>
    <n v="581.4"/>
    <n v="471.6"/>
    <s v="Atocongo"/>
    <s v="Pierina"/>
    <x v="0"/>
    <n v="1569.2999999999997"/>
    <x v="0"/>
  </r>
  <r>
    <s v="Martes"/>
    <n v="561.1"/>
    <n v="70"/>
    <n v="124.2"/>
    <n v="770.4"/>
    <n v="258.39999999999998"/>
    <s v="Callao"/>
    <s v="Manuel"/>
    <x v="2"/>
    <n v="1784.1"/>
    <x v="4"/>
  </r>
  <r>
    <s v="Viernes"/>
    <n v="196"/>
    <n v="95.2"/>
    <n v="116.8"/>
    <n v="521.9"/>
    <n v="345"/>
    <s v="Los Olivos"/>
    <s v="César"/>
    <x v="0"/>
    <n v="1274.9000000000001"/>
    <x v="4"/>
  </r>
  <r>
    <s v="Martes"/>
    <n v="172.3"/>
    <n v="104.6"/>
    <n v="224.9"/>
    <n v="602.29999999999995"/>
    <n v="452.4"/>
    <s v="Atocongo"/>
    <s v="Karla"/>
    <x v="1"/>
    <n v="1556.5"/>
    <x v="4"/>
  </r>
  <r>
    <s v="Lunes"/>
    <n v="469.4"/>
    <n v="53.7"/>
    <n v="103"/>
    <n v="448.1"/>
    <n v="345.3"/>
    <s v="Callao"/>
    <s v="Marcos"/>
    <x v="3"/>
    <n v="1419.5"/>
    <x v="4"/>
  </r>
  <r>
    <s v="Domingo"/>
    <n v="567.29999999999995"/>
    <n v="100.1"/>
    <n v="155.5"/>
    <n v="792.9"/>
    <n v="557"/>
    <s v="Atocongo"/>
    <s v="Manuel"/>
    <x v="1"/>
    <n v="2172.8000000000002"/>
    <x v="4"/>
  </r>
  <r>
    <s v="Martes"/>
    <n v="292"/>
    <n v="71"/>
    <n v="143"/>
    <n v="871"/>
    <n v="473"/>
    <s v="Ate"/>
    <s v="Otto"/>
    <x v="2"/>
    <n v="1850"/>
    <x v="1"/>
  </r>
  <r>
    <s v="Jueves"/>
    <n v="310"/>
    <n v="52"/>
    <n v="177"/>
    <n v="807"/>
    <n v="488"/>
    <s v="Atocongo"/>
    <s v="Yaco"/>
    <x v="0"/>
    <n v="1834"/>
    <x v="1"/>
  </r>
  <r>
    <s v="Jueves"/>
    <n v="207"/>
    <n v="89.7"/>
    <n v="203.6"/>
    <n v="502.9"/>
    <n v="658"/>
    <s v="Callao"/>
    <s v="César"/>
    <x v="2"/>
    <n v="1661.1999999999998"/>
    <x v="4"/>
  </r>
  <r>
    <s v="Sábado"/>
    <n v="301"/>
    <n v="51"/>
    <n v="180"/>
    <n v="856"/>
    <n v="535"/>
    <s v="Los Olivos"/>
    <s v="Isabel"/>
    <x v="2"/>
    <n v="1923"/>
    <x v="1"/>
  </r>
  <r>
    <s v="Martes"/>
    <n v="286.60000000000002"/>
    <n v="53.2"/>
    <n v="86"/>
    <n v="739.3"/>
    <n v="1122.2"/>
    <s v="Callao"/>
    <s v="Angie"/>
    <x v="1"/>
    <n v="2287.3000000000002"/>
    <x v="3"/>
  </r>
  <r>
    <s v="Lunes"/>
    <n v="284"/>
    <n v="74"/>
    <n v="157"/>
    <n v="895"/>
    <n v="509"/>
    <s v="Los Olivos"/>
    <s v="Yaco"/>
    <x v="0"/>
    <n v="1919"/>
    <x v="1"/>
  </r>
  <r>
    <s v="Martes"/>
    <n v="600.6"/>
    <n v="103"/>
    <n v="99.5"/>
    <n v="358.1"/>
    <n v="996.6"/>
    <s v="Callao"/>
    <s v="Clarissa"/>
    <x v="3"/>
    <n v="2157.8000000000002"/>
    <x v="4"/>
  </r>
  <r>
    <s v="Lunes"/>
    <n v="480"/>
    <n v="78.099999999999994"/>
    <n v="185"/>
    <n v="661.1"/>
    <n v="1166.5999999999999"/>
    <s v="Callao"/>
    <s v="Maria"/>
    <x v="2"/>
    <n v="2570.8000000000002"/>
    <x v="0"/>
  </r>
  <r>
    <s v="Sábado"/>
    <n v="448.1"/>
    <n v="44.6"/>
    <n v="121.2"/>
    <n v="785.4"/>
    <n v="656.9"/>
    <s v="Callao"/>
    <s v="Karla"/>
    <x v="3"/>
    <n v="2056.2000000000003"/>
    <x v="4"/>
  </r>
  <r>
    <s v="Miércoles"/>
    <n v="670"/>
    <n v="81.400000000000006"/>
    <n v="220.7"/>
    <n v="814.1"/>
    <n v="718.1"/>
    <s v="Los Olivos"/>
    <s v="Maria"/>
    <x v="3"/>
    <n v="2504.2999999999997"/>
    <x v="0"/>
  </r>
  <r>
    <s v="Jueves"/>
    <n v="532.1"/>
    <n v="97.5"/>
    <n v="133.69999999999999"/>
    <n v="799.1"/>
    <n v="1172.4000000000001"/>
    <s v="Ate"/>
    <s v="Mara"/>
    <x v="3"/>
    <n v="2734.8"/>
    <x v="3"/>
  </r>
  <r>
    <s v="Viernes"/>
    <n v="314.89999999999998"/>
    <n v="109.4"/>
    <n v="133.4"/>
    <n v="369.5"/>
    <n v="337.4"/>
    <s v="Atocongo"/>
    <s v="Mara"/>
    <x v="0"/>
    <n v="1264.5999999999999"/>
    <x v="3"/>
  </r>
  <r>
    <s v="Lunes"/>
    <n v="602.4"/>
    <n v="35.5"/>
    <n v="186.6"/>
    <n v="379.2"/>
    <n v="1034.2"/>
    <s v="Atocongo"/>
    <s v="Carlos"/>
    <x v="0"/>
    <n v="2237.9"/>
    <x v="4"/>
  </r>
  <r>
    <s v="Viernes"/>
    <n v="619.20000000000005"/>
    <n v="94.7"/>
    <n v="166.9"/>
    <n v="353.3"/>
    <n v="938"/>
    <s v="Atocongo"/>
    <s v="Molly"/>
    <x v="1"/>
    <n v="2172.1000000000004"/>
    <x v="0"/>
  </r>
  <r>
    <s v="Sábado"/>
    <n v="185.3"/>
    <n v="86.1"/>
    <n v="134"/>
    <n v="555.29999999999995"/>
    <n v="882.9"/>
    <s v="Ate"/>
    <s v="Emma"/>
    <x v="3"/>
    <n v="1843.6"/>
    <x v="3"/>
  </r>
  <r>
    <s v="Domingo"/>
    <n v="233.2"/>
    <n v="50"/>
    <n v="129"/>
    <n v="531"/>
    <n v="857.2"/>
    <s v="Ate"/>
    <s v="Maria"/>
    <x v="3"/>
    <n v="1800.4"/>
    <x v="0"/>
  </r>
  <r>
    <s v="Jueves"/>
    <n v="130.19999999999999"/>
    <n v="32.1"/>
    <n v="176.1"/>
    <n v="643.70000000000005"/>
    <n v="535.79999999999995"/>
    <s v="Ate"/>
    <s v="Jossie"/>
    <x v="2"/>
    <n v="1517.9"/>
    <x v="3"/>
  </r>
  <r>
    <s v="Sábado"/>
    <n v="272"/>
    <n v="60"/>
    <n v="128"/>
    <n v="896"/>
    <n v="540"/>
    <s v="Los Olivos"/>
    <s v="Báslavi"/>
    <x v="0"/>
    <n v="1896"/>
    <x v="1"/>
  </r>
  <r>
    <s v="Viernes"/>
    <n v="581.20000000000005"/>
    <n v="111.8"/>
    <n v="130.5"/>
    <n v="781.6"/>
    <n v="947.6"/>
    <s v="Callao"/>
    <s v="Marcos"/>
    <x v="0"/>
    <n v="2552.6999999999998"/>
    <x v="4"/>
  </r>
  <r>
    <s v="Martes"/>
    <n v="211.8"/>
    <n v="78.8"/>
    <n v="117.3"/>
    <n v="805"/>
    <n v="517.29999999999995"/>
    <s v="Callao"/>
    <s v="Mara"/>
    <x v="3"/>
    <n v="1730.2"/>
    <x v="3"/>
  </r>
  <r>
    <s v="Lunes"/>
    <n v="337.9"/>
    <n v="79.7"/>
    <n v="123.1"/>
    <n v="368.7"/>
    <n v="866.5"/>
    <s v="Los Olivos"/>
    <s v="Carlos"/>
    <x v="2"/>
    <n v="1775.8999999999999"/>
    <x v="2"/>
  </r>
  <r>
    <s v="Domingo"/>
    <n v="636.9"/>
    <n v="67.2"/>
    <n v="96"/>
    <n v="584.6"/>
    <n v="761.6"/>
    <s v="Atocongo"/>
    <s v="Molly"/>
    <x v="0"/>
    <n v="2146.3000000000002"/>
    <x v="0"/>
  </r>
  <r>
    <s v="Sábado"/>
    <n v="475.6"/>
    <n v="22.7"/>
    <n v="197.6"/>
    <n v="733"/>
    <n v="491.5"/>
    <s v="Ate"/>
    <s v="Killer"/>
    <x v="3"/>
    <n v="1920.4"/>
    <x v="2"/>
  </r>
  <r>
    <s v="Martes"/>
    <n v="285.8"/>
    <n v="68.599999999999994"/>
    <n v="206"/>
    <n v="704.5"/>
    <n v="309.7"/>
    <s v="Los Olivos"/>
    <s v="Pierina"/>
    <x v="1"/>
    <n v="1574.6000000000001"/>
    <x v="0"/>
  </r>
  <r>
    <s v="Martes"/>
    <n v="491.7"/>
    <n v="101.8"/>
    <n v="133.6"/>
    <n v="672.4"/>
    <n v="354.3"/>
    <s v="Ate"/>
    <s v="Berenice"/>
    <x v="0"/>
    <n v="1753.8"/>
    <x v="0"/>
  </r>
  <r>
    <s v="Jueves"/>
    <n v="281.10000000000002"/>
    <n v="34.799999999999997"/>
    <n v="193.2"/>
    <n v="389.4"/>
    <n v="520.6"/>
    <s v="Callao"/>
    <s v="Carlos"/>
    <x v="2"/>
    <n v="1419.1"/>
    <x v="2"/>
  </r>
  <r>
    <s v="Martes"/>
    <n v="245.9"/>
    <n v="115.8"/>
    <n v="171.6"/>
    <n v="365.1"/>
    <n v="684.5"/>
    <s v="Callao"/>
    <s v="Gaby"/>
    <x v="2"/>
    <n v="1582.9"/>
    <x v="0"/>
  </r>
  <r>
    <s v="Lunes"/>
    <n v="520.29999999999995"/>
    <n v="101.5"/>
    <n v="143.1"/>
    <n v="638.79999999999995"/>
    <n v="886.5"/>
    <s v="Los Olivos"/>
    <s v="Emma"/>
    <x v="1"/>
    <n v="2290.1999999999998"/>
    <x v="3"/>
  </r>
  <r>
    <s v="Martes"/>
    <n v="241"/>
    <n v="64.900000000000006"/>
    <n v="190.8"/>
    <n v="477.3"/>
    <n v="465.9"/>
    <s v="Los Olivos"/>
    <s v="Karla"/>
    <x v="3"/>
    <n v="1439.9"/>
    <x v="4"/>
  </r>
  <r>
    <s v="Miércoles"/>
    <n v="623.9"/>
    <n v="46.7"/>
    <n v="209.1"/>
    <n v="378.6"/>
    <n v="423.7"/>
    <s v="Callao"/>
    <s v="Enrique"/>
    <x v="1"/>
    <n v="1682.0000000000002"/>
    <x v="0"/>
  </r>
  <r>
    <s v="Miércoles"/>
    <n v="675.9"/>
    <n v="49.5"/>
    <n v="155.30000000000001"/>
    <n v="816"/>
    <n v="554.9"/>
    <s v="Atocongo"/>
    <s v="Miguel"/>
    <x v="0"/>
    <n v="2251.6"/>
    <x v="2"/>
  </r>
  <r>
    <s v="Martes"/>
    <n v="633.79999999999995"/>
    <n v="77.3"/>
    <n v="118.9"/>
    <n v="754.2"/>
    <n v="274.3"/>
    <s v="Los Olivos"/>
    <s v="Enrique"/>
    <x v="1"/>
    <n v="1858.4999999999998"/>
    <x v="0"/>
  </r>
  <r>
    <s v="Lunes"/>
    <n v="319"/>
    <n v="68"/>
    <n v="176"/>
    <n v="921"/>
    <n v="535"/>
    <s v="Callao"/>
    <s v="Otto"/>
    <x v="1"/>
    <n v="2019"/>
    <x v="1"/>
  </r>
  <r>
    <s v="Viernes"/>
    <n v="220.4"/>
    <n v="86.2"/>
    <n v="96.3"/>
    <n v="545"/>
    <n v="1041.8"/>
    <s v="Atocongo"/>
    <s v="Mariela"/>
    <x v="0"/>
    <n v="1989.7"/>
    <x v="4"/>
  </r>
  <r>
    <s v="Jueves"/>
    <n v="131.9"/>
    <n v="94"/>
    <n v="125.8"/>
    <n v="383.4"/>
    <n v="720"/>
    <s v="Callao"/>
    <s v="Maria"/>
    <x v="0"/>
    <n v="1455.1"/>
    <x v="0"/>
  </r>
  <r>
    <s v="Jueves"/>
    <n v="180"/>
    <n v="65.2"/>
    <n v="186.8"/>
    <n v="676.5"/>
    <n v="436.6"/>
    <s v="Atocongo"/>
    <s v="Josué"/>
    <x v="3"/>
    <n v="1545.1"/>
    <x v="2"/>
  </r>
  <r>
    <s v="Viernes"/>
    <n v="305.5"/>
    <n v="87.3"/>
    <n v="130.19999999999999"/>
    <n v="581.29999999999995"/>
    <n v="480.8"/>
    <s v="Atocongo"/>
    <s v="Pedro"/>
    <x v="0"/>
    <n v="1585.1"/>
    <x v="4"/>
  </r>
  <r>
    <s v="Miércoles"/>
    <n v="316"/>
    <n v="75"/>
    <n v="155"/>
    <n v="957"/>
    <n v="554"/>
    <s v="Los Olivos"/>
    <s v="Otto"/>
    <x v="0"/>
    <n v="2057"/>
    <x v="1"/>
  </r>
  <r>
    <s v="Domingo"/>
    <n v="474.7"/>
    <n v="38"/>
    <n v="184.9"/>
    <n v="568.1"/>
    <n v="642.79999999999995"/>
    <s v="Ate"/>
    <s v="Mariela"/>
    <x v="1"/>
    <n v="1908.5"/>
    <x v="4"/>
  </r>
  <r>
    <s v="Sábado"/>
    <n v="356.5"/>
    <n v="63.5"/>
    <n v="87.5"/>
    <n v="562.5"/>
    <n v="662.3"/>
    <s v="Ate"/>
    <s v="Maria"/>
    <x v="0"/>
    <n v="1732.3"/>
    <x v="0"/>
  </r>
  <r>
    <s v="Lunes"/>
    <n v="670.2"/>
    <n v="22.1"/>
    <n v="224.3"/>
    <n v="596.6"/>
    <n v="981.2"/>
    <s v="Callao"/>
    <s v="Manuel"/>
    <x v="2"/>
    <n v="2494.4000000000005"/>
    <x v="4"/>
  </r>
  <r>
    <s v="Sábado"/>
    <n v="264"/>
    <n v="62"/>
    <n v="140"/>
    <n v="853"/>
    <n v="533"/>
    <s v="Atocongo"/>
    <s v="Báslavi"/>
    <x v="1"/>
    <n v="1852"/>
    <x v="1"/>
  </r>
  <r>
    <s v="Viernes"/>
    <n v="329"/>
    <n v="56"/>
    <n v="171"/>
    <n v="854"/>
    <n v="453"/>
    <s v="Callao"/>
    <s v="Báslavi"/>
    <x v="1"/>
    <n v="1863"/>
    <x v="1"/>
  </r>
  <r>
    <s v="Viernes"/>
    <n v="436.9"/>
    <n v="38.6"/>
    <n v="107"/>
    <n v="447.5"/>
    <n v="322.8"/>
    <s v="Atocongo"/>
    <s v="Marcos"/>
    <x v="1"/>
    <n v="1352.8"/>
    <x v="4"/>
  </r>
  <r>
    <s v="Sábado"/>
    <n v="670.9"/>
    <n v="40.799999999999997"/>
    <n v="225.9"/>
    <n v="627.5"/>
    <n v="1089.7"/>
    <s v="Callao"/>
    <s v="Mariela"/>
    <x v="1"/>
    <n v="2654.8"/>
    <x v="4"/>
  </r>
  <r>
    <s v="Jueves"/>
    <n v="418.2"/>
    <n v="119.5"/>
    <n v="88.7"/>
    <n v="432.3"/>
    <n v="1110.3"/>
    <s v="Los Olivos"/>
    <s v="Enrique"/>
    <x v="0"/>
    <n v="2169"/>
    <x v="0"/>
  </r>
  <r>
    <s v="Lunes"/>
    <n v="454.5"/>
    <n v="86.9"/>
    <n v="107.5"/>
    <n v="481"/>
    <n v="378.8"/>
    <s v="Los Olivos"/>
    <s v="Jossie"/>
    <x v="1"/>
    <n v="1508.7"/>
    <x v="3"/>
  </r>
  <r>
    <s v="Lunes"/>
    <n v="207.4"/>
    <n v="88.4"/>
    <n v="200.6"/>
    <n v="711.2"/>
    <n v="751.4"/>
    <s v="Callao"/>
    <s v="Gaby"/>
    <x v="3"/>
    <n v="1959"/>
    <x v="0"/>
  </r>
  <r>
    <s v="Martes"/>
    <n v="399.7"/>
    <n v="69.2"/>
    <n v="216.6"/>
    <n v="733.1"/>
    <n v="457.4"/>
    <s v="Los Olivos"/>
    <s v="Vakicha"/>
    <x v="1"/>
    <n v="1876"/>
    <x v="3"/>
  </r>
  <r>
    <s v="Martes"/>
    <n v="553.6"/>
    <n v="23.8"/>
    <n v="180.3"/>
    <n v="388.1"/>
    <n v="388.4"/>
    <s v="Callao"/>
    <s v="Miguel"/>
    <x v="3"/>
    <n v="1534.2000000000003"/>
    <x v="2"/>
  </r>
  <r>
    <s v="Domingo"/>
    <n v="243.1"/>
    <n v="81.599999999999994"/>
    <n v="146.4"/>
    <n v="350.3"/>
    <n v="689.9"/>
    <s v="Callao"/>
    <s v="Miguel"/>
    <x v="3"/>
    <n v="1511.3000000000002"/>
    <x v="2"/>
  </r>
  <r>
    <s v="Martes"/>
    <n v="439.4"/>
    <n v="66.5"/>
    <n v="198.4"/>
    <n v="359.5"/>
    <n v="772.6"/>
    <s v="Ate"/>
    <s v="Emma"/>
    <x v="3"/>
    <n v="1836.4"/>
    <x v="3"/>
  </r>
  <r>
    <s v="Jueves"/>
    <n v="647.9"/>
    <n v="21.3"/>
    <n v="137.6"/>
    <n v="812.7"/>
    <n v="948.4"/>
    <s v="Los Olivos"/>
    <s v="Berenice"/>
    <x v="2"/>
    <n v="2567.9"/>
    <x v="0"/>
  </r>
  <r>
    <s v="Martes"/>
    <n v="524.70000000000005"/>
    <n v="46.2"/>
    <n v="184.5"/>
    <n v="625.29999999999995"/>
    <n v="912.2"/>
    <s v="Los Olivos"/>
    <s v="Maria"/>
    <x v="0"/>
    <n v="2292.9"/>
    <x v="0"/>
  </r>
  <r>
    <s v="Lunes"/>
    <n v="398"/>
    <n v="21.6"/>
    <n v="180.1"/>
    <n v="771.8"/>
    <n v="1121"/>
    <s v="Callao"/>
    <s v="Carlos"/>
    <x v="2"/>
    <n v="2492.5"/>
    <x v="4"/>
  </r>
  <r>
    <s v="Lunes"/>
    <n v="635"/>
    <n v="57.4"/>
    <n v="194.5"/>
    <n v="677.3"/>
    <n v="383.6"/>
    <s v="Callao"/>
    <s v="Vakicha"/>
    <x v="2"/>
    <n v="1947.7999999999997"/>
    <x v="3"/>
  </r>
  <r>
    <s v="Jueves"/>
    <n v="508.9"/>
    <n v="105.8"/>
    <n v="213.2"/>
    <n v="420"/>
    <n v="839.8"/>
    <s v="Ate"/>
    <s v="Miguel"/>
    <x v="3"/>
    <n v="2087.6999999999998"/>
    <x v="2"/>
  </r>
  <r>
    <s v="Sábado"/>
    <n v="285"/>
    <n v="80"/>
    <n v="149"/>
    <n v="810"/>
    <n v="554"/>
    <s v="Los Olivos"/>
    <s v="Báslavi"/>
    <x v="2"/>
    <n v="1878"/>
    <x v="1"/>
  </r>
  <r>
    <s v="Sábado"/>
    <n v="187.4"/>
    <n v="53.5"/>
    <n v="192.1"/>
    <n v="614.5"/>
    <n v="948.2"/>
    <s v="Callao"/>
    <s v="Mariela"/>
    <x v="1"/>
    <n v="1995.7"/>
    <x v="4"/>
  </r>
  <r>
    <s v="Miércoles"/>
    <n v="433.4"/>
    <n v="69.2"/>
    <n v="176.2"/>
    <n v="580.29999999999995"/>
    <n v="1059.5"/>
    <s v="Ate"/>
    <s v="Clarissa"/>
    <x v="3"/>
    <n v="2318.6"/>
    <x v="4"/>
  </r>
  <r>
    <s v="Miércoles"/>
    <n v="448.1"/>
    <n v="115.5"/>
    <n v="211.3"/>
    <n v="379.6"/>
    <n v="384.4"/>
    <s v="Atocongo"/>
    <s v="Maria"/>
    <x v="1"/>
    <n v="1538.9"/>
    <x v="0"/>
  </r>
  <r>
    <s v="Miércoles"/>
    <n v="321"/>
    <n v="78"/>
    <n v="146"/>
    <n v="830"/>
    <n v="462"/>
    <s v="Ate"/>
    <s v="Isabel"/>
    <x v="1"/>
    <n v="1837"/>
    <x v="1"/>
  </r>
  <r>
    <s v="Jueves"/>
    <n v="570.20000000000005"/>
    <n v="85.7"/>
    <n v="189.5"/>
    <n v="384.3"/>
    <n v="276.3"/>
    <s v="Los Olivos"/>
    <s v="Manuel"/>
    <x v="3"/>
    <n v="1506"/>
    <x v="4"/>
  </r>
  <r>
    <s v="Jueves"/>
    <n v="608.79999999999995"/>
    <n v="119.1"/>
    <n v="196.8"/>
    <n v="490.1"/>
    <n v="725.6"/>
    <s v="Ate"/>
    <s v="Maria"/>
    <x v="3"/>
    <n v="2140.4"/>
    <x v="0"/>
  </r>
  <r>
    <s v="Martes"/>
    <n v="555.29999999999995"/>
    <n v="51.7"/>
    <n v="161.1"/>
    <n v="693.6"/>
    <n v="907.9"/>
    <s v="Los Olivos"/>
    <s v="Angie"/>
    <x v="1"/>
    <n v="2369.6"/>
    <x v="3"/>
  </r>
  <r>
    <s v="Miércoles"/>
    <n v="590.5"/>
    <n v="47.7"/>
    <n v="163.1"/>
    <n v="627.6"/>
    <n v="290.7"/>
    <s v="Los Olivos"/>
    <s v="Killer"/>
    <x v="0"/>
    <n v="1719.6000000000001"/>
    <x v="2"/>
  </r>
  <r>
    <s v="Domingo"/>
    <n v="130.4"/>
    <n v="21"/>
    <n v="155.6"/>
    <n v="766.3"/>
    <n v="855.9"/>
    <s v="Atocongo"/>
    <s v="César"/>
    <x v="3"/>
    <n v="1929.1999999999998"/>
    <x v="4"/>
  </r>
  <r>
    <s v="Jueves"/>
    <n v="611.1"/>
    <n v="110.4"/>
    <n v="216.9"/>
    <n v="423.8"/>
    <n v="1138.8"/>
    <s v="Atocongo"/>
    <s v="Killer"/>
    <x v="1"/>
    <n v="2501"/>
    <x v="2"/>
  </r>
  <r>
    <s v="Jueves"/>
    <n v="445.4"/>
    <n v="62.9"/>
    <n v="111.8"/>
    <n v="816.6"/>
    <n v="851.6"/>
    <s v="Los Olivos"/>
    <s v="Enrique"/>
    <x v="1"/>
    <n v="2288.2999999999997"/>
    <x v="0"/>
  </r>
  <r>
    <s v="Domingo"/>
    <n v="287.60000000000002"/>
    <n v="92.7"/>
    <n v="128.19999999999999"/>
    <n v="768.7"/>
    <n v="987.4"/>
    <s v="Ate"/>
    <s v="Karla"/>
    <x v="1"/>
    <n v="2264.6"/>
    <x v="4"/>
  </r>
  <r>
    <s v="Sábado"/>
    <n v="498.5"/>
    <n v="112.5"/>
    <n v="120.6"/>
    <n v="448.3"/>
    <n v="1152.8"/>
    <s v="Atocongo"/>
    <s v="Molly"/>
    <x v="0"/>
    <n v="2332.6999999999998"/>
    <x v="0"/>
  </r>
  <r>
    <s v="Lunes"/>
    <n v="177.3"/>
    <n v="65.599999999999994"/>
    <n v="229.6"/>
    <n v="602.6"/>
    <n v="748.7"/>
    <s v="Callao"/>
    <s v="Pierina"/>
    <x v="2"/>
    <n v="1823.8"/>
    <x v="0"/>
  </r>
  <r>
    <s v="Martes"/>
    <n v="549.20000000000005"/>
    <n v="20.7"/>
    <n v="125"/>
    <n v="621.29999999999995"/>
    <n v="738.3"/>
    <s v="Ate"/>
    <s v="Angie"/>
    <x v="3"/>
    <n v="2054.5"/>
    <x v="3"/>
  </r>
  <r>
    <s v="Sábado"/>
    <n v="207.6"/>
    <n v="38.9"/>
    <n v="94.7"/>
    <n v="557"/>
    <n v="971.3"/>
    <s v="Ate"/>
    <s v="Miguel"/>
    <x v="1"/>
    <n v="1869.5"/>
    <x v="2"/>
  </r>
  <r>
    <s v="Sábado"/>
    <n v="362"/>
    <n v="114.1"/>
    <n v="153.69999999999999"/>
    <n v="538.79999999999995"/>
    <n v="994.9"/>
    <s v="Callao"/>
    <s v="Emma"/>
    <x v="3"/>
    <n v="2163.5"/>
    <x v="3"/>
  </r>
  <r>
    <s v="Viernes"/>
    <n v="279.7"/>
    <n v="26.1"/>
    <n v="113.6"/>
    <n v="371.4"/>
    <n v="1116.9000000000001"/>
    <s v="Ate"/>
    <s v="Mariela"/>
    <x v="1"/>
    <n v="1907.7"/>
    <x v="4"/>
  </r>
  <r>
    <s v="Miércoles"/>
    <n v="137.9"/>
    <n v="92.1"/>
    <n v="206"/>
    <n v="803.3"/>
    <n v="846"/>
    <s v="Atocongo"/>
    <s v="Maria"/>
    <x v="3"/>
    <n v="2085.3000000000002"/>
    <x v="0"/>
  </r>
  <r>
    <s v="Jueves"/>
    <n v="520.29999999999995"/>
    <n v="68.900000000000006"/>
    <n v="125.1"/>
    <n v="755.3"/>
    <n v="501"/>
    <s v="Atocongo"/>
    <s v="Karla"/>
    <x v="0"/>
    <n v="1970.6"/>
    <x v="4"/>
  </r>
  <r>
    <s v="Sábado"/>
    <n v="273"/>
    <n v="52"/>
    <n v="122"/>
    <n v="867"/>
    <n v="454"/>
    <s v="Atocongo"/>
    <s v="Marco"/>
    <x v="1"/>
    <n v="1768"/>
    <x v="1"/>
  </r>
  <r>
    <s v="Lunes"/>
    <n v="298"/>
    <n v="73"/>
    <n v="132"/>
    <n v="918"/>
    <n v="461"/>
    <s v="Ate"/>
    <s v="Otto"/>
    <x v="2"/>
    <n v="1882"/>
    <x v="1"/>
  </r>
  <r>
    <s v="Jueves"/>
    <n v="139.19999999999999"/>
    <n v="91.4"/>
    <n v="139.5"/>
    <n v="621.6"/>
    <n v="1004.2"/>
    <s v="Callao"/>
    <s v="Carlos"/>
    <x v="2"/>
    <n v="1995.9"/>
    <x v="2"/>
  </r>
  <r>
    <s v="Domingo"/>
    <n v="253"/>
    <n v="35.200000000000003"/>
    <n v="163.6"/>
    <n v="760.6"/>
    <n v="265.8"/>
    <s v="Los Olivos"/>
    <s v="Maria"/>
    <x v="3"/>
    <n v="1478.2"/>
    <x v="0"/>
  </r>
  <r>
    <s v="Domingo"/>
    <n v="582"/>
    <n v="99.7"/>
    <n v="158.69999999999999"/>
    <n v="703.3"/>
    <n v="440.4"/>
    <s v="Los Olivos"/>
    <s v="Gaby"/>
    <x v="1"/>
    <n v="1984.1"/>
    <x v="0"/>
  </r>
  <r>
    <s v="Miércoles"/>
    <n v="167.1"/>
    <n v="47.6"/>
    <n v="166.2"/>
    <n v="699.7"/>
    <n v="1034.5"/>
    <s v="Ate"/>
    <s v="Angie"/>
    <x v="0"/>
    <n v="2115.1"/>
    <x v="3"/>
  </r>
  <r>
    <s v="Domingo"/>
    <n v="663"/>
    <n v="38"/>
    <n v="145.5"/>
    <n v="728.2"/>
    <n v="760.1"/>
    <s v="Los Olivos"/>
    <s v="Mara"/>
    <x v="1"/>
    <n v="2334.8000000000002"/>
    <x v="3"/>
  </r>
  <r>
    <s v="Miércoles"/>
    <n v="370.8"/>
    <n v="24"/>
    <n v="103.2"/>
    <n v="812.7"/>
    <n v="320"/>
    <s v="Los Olivos"/>
    <s v="Gaby"/>
    <x v="2"/>
    <n v="1630.7"/>
    <x v="0"/>
  </r>
  <r>
    <s v="Jueves"/>
    <n v="294.60000000000002"/>
    <n v="99.5"/>
    <n v="194.8"/>
    <n v="378.6"/>
    <n v="1119.5"/>
    <s v="Los Olivos"/>
    <s v="Angie"/>
    <x v="2"/>
    <n v="2087"/>
    <x v="3"/>
  </r>
  <r>
    <s v="Sábado"/>
    <n v="331.4"/>
    <n v="57"/>
    <n v="141"/>
    <n v="386.6"/>
    <n v="466.4"/>
    <s v="Atocongo"/>
    <s v="Angie"/>
    <x v="3"/>
    <n v="1382.4"/>
    <x v="3"/>
  </r>
  <r>
    <s v="Miércoles"/>
    <n v="644"/>
    <n v="107.2"/>
    <n v="181.6"/>
    <n v="563"/>
    <n v="736"/>
    <s v="Ate"/>
    <s v="Berenice"/>
    <x v="1"/>
    <n v="2231.8000000000002"/>
    <x v="0"/>
  </r>
  <r>
    <s v="Sábado"/>
    <n v="513.6"/>
    <n v="118.3"/>
    <n v="127.3"/>
    <n v="514.9"/>
    <n v="1151.3"/>
    <s v="Callao"/>
    <s v="Enrique"/>
    <x v="2"/>
    <n v="2425.3999999999996"/>
    <x v="0"/>
  </r>
  <r>
    <s v="Martes"/>
    <n v="402.8"/>
    <n v="28.6"/>
    <n v="224.4"/>
    <n v="715.9"/>
    <n v="764.4"/>
    <s v="Callao"/>
    <s v="Berenice"/>
    <x v="0"/>
    <n v="2136.1"/>
    <x v="0"/>
  </r>
  <r>
    <s v="Martes"/>
    <n v="220.5"/>
    <n v="96.7"/>
    <n v="176.3"/>
    <n v="379.2"/>
    <n v="608.79999999999995"/>
    <s v="Callao"/>
    <s v="Gaby"/>
    <x v="0"/>
    <n v="1481.5"/>
    <x v="0"/>
  </r>
  <r>
    <s v="Miércoles"/>
    <n v="545.79999999999995"/>
    <n v="78.400000000000006"/>
    <n v="122.5"/>
    <n v="531.70000000000005"/>
    <n v="637.70000000000005"/>
    <s v="Ate"/>
    <s v="Pierina"/>
    <x v="0"/>
    <n v="1916.1000000000001"/>
    <x v="0"/>
  </r>
  <r>
    <s v="Jueves"/>
    <n v="329"/>
    <n v="55"/>
    <n v="122"/>
    <n v="840"/>
    <n v="547"/>
    <s v="Los Olivos"/>
    <s v="Gissela"/>
    <x v="1"/>
    <n v="1893"/>
    <x v="1"/>
  </r>
  <r>
    <s v="Martes"/>
    <n v="312"/>
    <n v="78"/>
    <n v="132"/>
    <n v="933"/>
    <n v="454"/>
    <s v="Los Olivos"/>
    <s v="Báslavi"/>
    <x v="0"/>
    <n v="1909"/>
    <x v="1"/>
  </r>
  <r>
    <s v="Martes"/>
    <n v="324.7"/>
    <n v="54.2"/>
    <n v="150.69999999999999"/>
    <n v="642.29999999999995"/>
    <n v="420.8"/>
    <s v="Callao"/>
    <s v="Karla"/>
    <x v="0"/>
    <n v="1592.6999999999998"/>
    <x v="4"/>
  </r>
  <r>
    <s v="Sábado"/>
    <n v="487.6"/>
    <n v="117.3"/>
    <n v="89.3"/>
    <n v="420.4"/>
    <n v="549.70000000000005"/>
    <s v="Atocongo"/>
    <s v="Carlos"/>
    <x v="2"/>
    <n v="1664.3"/>
    <x v="4"/>
  </r>
  <r>
    <s v="Martes"/>
    <n v="570.1"/>
    <n v="115.6"/>
    <n v="182.5"/>
    <n v="794.1"/>
    <n v="289.89999999999998"/>
    <s v="Atocongo"/>
    <s v="Enrique"/>
    <x v="3"/>
    <n v="1952.2000000000003"/>
    <x v="0"/>
  </r>
  <r>
    <s v="Martes"/>
    <n v="331.3"/>
    <n v="70.099999999999994"/>
    <n v="167.3"/>
    <n v="420.4"/>
    <n v="527.6"/>
    <s v="Ate"/>
    <s v="Maria"/>
    <x v="3"/>
    <n v="1516.7"/>
    <x v="0"/>
  </r>
  <r>
    <s v="Domingo"/>
    <n v="465.3"/>
    <n v="30.3"/>
    <n v="112.4"/>
    <n v="435.4"/>
    <n v="1174.2"/>
    <s v="Callao"/>
    <s v="Angie"/>
    <x v="0"/>
    <n v="2217.6000000000004"/>
    <x v="3"/>
  </r>
  <r>
    <s v="Miércoles"/>
    <n v="652.20000000000005"/>
    <n v="29.8"/>
    <n v="217.5"/>
    <n v="765.5"/>
    <n v="1140.4000000000001"/>
    <s v="Los Olivos"/>
    <s v="Maria"/>
    <x v="2"/>
    <n v="2805.4"/>
    <x v="0"/>
  </r>
  <r>
    <s v="Viernes"/>
    <n v="493.4"/>
    <n v="49.8"/>
    <n v="147.5"/>
    <n v="470.2"/>
    <n v="1136.7"/>
    <s v="Callao"/>
    <s v="Emma"/>
    <x v="2"/>
    <n v="2297.6"/>
    <x v="3"/>
  </r>
  <r>
    <s v="Jueves"/>
    <n v="291.10000000000002"/>
    <n v="71.400000000000006"/>
    <n v="110.6"/>
    <n v="635.20000000000005"/>
    <n v="656.3"/>
    <s v="Callao"/>
    <s v="Josué"/>
    <x v="1"/>
    <n v="1764.6000000000001"/>
    <x v="2"/>
  </r>
  <r>
    <s v="Lunes"/>
    <n v="271.10000000000002"/>
    <n v="54"/>
    <n v="199.3"/>
    <n v="462.6"/>
    <n v="830.3"/>
    <s v="Ate"/>
    <s v="Maria"/>
    <x v="0"/>
    <n v="1817.3000000000002"/>
    <x v="0"/>
  </r>
  <r>
    <s v="Martes"/>
    <n v="286.7"/>
    <n v="44.9"/>
    <n v="169"/>
    <n v="532.70000000000005"/>
    <n v="298.89999999999998"/>
    <s v="Atocongo"/>
    <s v="Miguel"/>
    <x v="1"/>
    <n v="1332.1999999999998"/>
    <x v="2"/>
  </r>
  <r>
    <s v="Jueves"/>
    <n v="529.6"/>
    <n v="91.8"/>
    <n v="184.2"/>
    <n v="398.2"/>
    <n v="690.1"/>
    <s v="Los Olivos"/>
    <s v="Jossie"/>
    <x v="2"/>
    <n v="1893.9"/>
    <x v="3"/>
  </r>
  <r>
    <s v="Viernes"/>
    <n v="338"/>
    <n v="57"/>
    <n v="174"/>
    <n v="827"/>
    <n v="492"/>
    <s v="Los Olivos"/>
    <s v="Isabel"/>
    <x v="3"/>
    <n v="1888"/>
    <x v="1"/>
  </r>
  <r>
    <s v="Domingo"/>
    <n v="499.6"/>
    <n v="59.9"/>
    <n v="185.8"/>
    <n v="496"/>
    <n v="950.9"/>
    <s v="Ate"/>
    <s v="Angie"/>
    <x v="0"/>
    <n v="2192.1999999999998"/>
    <x v="3"/>
  </r>
  <r>
    <s v="Miércoles"/>
    <n v="442.7"/>
    <n v="25.8"/>
    <n v="125.6"/>
    <n v="587.6"/>
    <n v="464.9"/>
    <s v="Los Olivos"/>
    <s v="César"/>
    <x v="2"/>
    <n v="1646.6"/>
    <x v="4"/>
  </r>
  <r>
    <s v="Miércoles"/>
    <n v="281.89999999999998"/>
    <n v="30.6"/>
    <n v="119.6"/>
    <n v="481.9"/>
    <n v="451.9"/>
    <s v="Atocongo"/>
    <s v="Enrique"/>
    <x v="1"/>
    <n v="1365.9"/>
    <x v="0"/>
  </r>
  <r>
    <s v="Jueves"/>
    <n v="218.8"/>
    <n v="26.3"/>
    <n v="155.69999999999999"/>
    <n v="468.6"/>
    <n v="924.7"/>
    <s v="Callao"/>
    <s v="Pierina"/>
    <x v="2"/>
    <n v="1794.1000000000001"/>
    <x v="0"/>
  </r>
  <r>
    <s v="Jueves"/>
    <n v="664.4"/>
    <n v="91.1"/>
    <n v="219.8"/>
    <n v="814.1"/>
    <n v="300.60000000000002"/>
    <s v="Atocongo"/>
    <s v="Carlos"/>
    <x v="3"/>
    <n v="2090"/>
    <x v="4"/>
  </r>
  <r>
    <s v="Domingo"/>
    <n v="349.7"/>
    <n v="81.599999999999994"/>
    <n v="89.1"/>
    <n v="561.9"/>
    <n v="1161.5999999999999"/>
    <s v="Los Olivos"/>
    <s v="Killer"/>
    <x v="0"/>
    <n v="2243.8999999999996"/>
    <x v="2"/>
  </r>
  <r>
    <s v="Miércoles"/>
    <n v="323"/>
    <n v="76"/>
    <n v="149"/>
    <n v="972"/>
    <n v="534"/>
    <s v="Atocongo"/>
    <s v="Yaco"/>
    <x v="1"/>
    <n v="2054"/>
    <x v="1"/>
  </r>
  <r>
    <s v="Lunes"/>
    <n v="176.6"/>
    <n v="73.400000000000006"/>
    <n v="133"/>
    <n v="707.6"/>
    <n v="936.6"/>
    <s v="Callao"/>
    <s v="Carlos"/>
    <x v="3"/>
    <n v="2027.1999999999998"/>
    <x v="4"/>
  </r>
  <r>
    <s v="Sábado"/>
    <n v="218.6"/>
    <n v="63.3"/>
    <n v="105.4"/>
    <n v="625.20000000000005"/>
    <n v="343.8"/>
    <s v="Los Olivos"/>
    <s v="Carlos"/>
    <x v="0"/>
    <n v="1356.3"/>
    <x v="4"/>
  </r>
  <r>
    <s v="Miércoles"/>
    <n v="282"/>
    <n v="56"/>
    <n v="123"/>
    <n v="820"/>
    <n v="462"/>
    <s v="Los Olivos"/>
    <s v="Otto"/>
    <x v="1"/>
    <n v="1743"/>
    <x v="1"/>
  </r>
  <r>
    <s v="Martes"/>
    <n v="254.6"/>
    <n v="97.2"/>
    <n v="222.7"/>
    <n v="637.9"/>
    <n v="869"/>
    <s v="Los Olivos"/>
    <s v="Vakicha"/>
    <x v="2"/>
    <n v="2081.4"/>
    <x v="3"/>
  </r>
  <r>
    <s v="Viernes"/>
    <n v="252.4"/>
    <n v="72.599999999999994"/>
    <n v="84.3"/>
    <n v="488.8"/>
    <n v="856.5"/>
    <s v="Callao"/>
    <s v="Mariela"/>
    <x v="0"/>
    <n v="1754.6"/>
    <x v="4"/>
  </r>
  <r>
    <s v="Miércoles"/>
    <n v="512.79999999999995"/>
    <n v="73.8"/>
    <n v="81.2"/>
    <n v="580.6"/>
    <n v="301.8"/>
    <s v="Atocongo"/>
    <s v="Vakicha"/>
    <x v="3"/>
    <n v="1550.2"/>
    <x v="3"/>
  </r>
  <r>
    <s v="Sábado"/>
    <n v="395.5"/>
    <n v="113.4"/>
    <n v="160.5"/>
    <n v="745.4"/>
    <n v="831.7"/>
    <s v="Los Olivos"/>
    <s v="Jossie"/>
    <x v="2"/>
    <n v="2246.5"/>
    <x v="3"/>
  </r>
  <r>
    <s v="Sábado"/>
    <n v="516.9"/>
    <n v="102.7"/>
    <n v="81.2"/>
    <n v="428.4"/>
    <n v="754.9"/>
    <s v="Atocongo"/>
    <s v="Pierina"/>
    <x v="3"/>
    <n v="1884.1"/>
    <x v="0"/>
  </r>
  <r>
    <s v="Jueves"/>
    <n v="402.8"/>
    <n v="60.7"/>
    <n v="109.6"/>
    <n v="563.5"/>
    <n v="921.4"/>
    <s v="Atocongo"/>
    <s v="Molly"/>
    <x v="0"/>
    <n v="2058"/>
    <x v="0"/>
  </r>
  <r>
    <s v="Jueves"/>
    <n v="452.3"/>
    <n v="79.7"/>
    <n v="180.8"/>
    <n v="350.8"/>
    <n v="357.7"/>
    <s v="Atocongo"/>
    <s v="Jossie"/>
    <x v="0"/>
    <n v="1421.3"/>
    <x v="3"/>
  </r>
  <r>
    <s v="Martes"/>
    <n v="319.3"/>
    <n v="28.5"/>
    <n v="207.5"/>
    <n v="367.3"/>
    <n v="658.6"/>
    <s v="Ate"/>
    <s v="Gaby"/>
    <x v="2"/>
    <n v="1581.1999999999998"/>
    <x v="0"/>
  </r>
  <r>
    <s v="Miércoles"/>
    <n v="139.4"/>
    <n v="20.5"/>
    <n v="93.6"/>
    <n v="459.1"/>
    <n v="557.4"/>
    <s v="Ate"/>
    <s v="Clarissa"/>
    <x v="2"/>
    <n v="1270"/>
    <x v="4"/>
  </r>
  <r>
    <s v="Miércoles"/>
    <n v="367.1"/>
    <n v="106.2"/>
    <n v="100.2"/>
    <n v="807.3"/>
    <n v="718.3"/>
    <s v="Callao"/>
    <s v="Jossie"/>
    <x v="2"/>
    <n v="2099.1"/>
    <x v="3"/>
  </r>
  <r>
    <s v="Viernes"/>
    <n v="657.4"/>
    <n v="69.900000000000006"/>
    <n v="213.8"/>
    <n v="426.3"/>
    <n v="267.10000000000002"/>
    <s v="Los Olivos"/>
    <s v="Karla"/>
    <x v="2"/>
    <n v="1634.5"/>
    <x v="4"/>
  </r>
  <r>
    <s v="Jueves"/>
    <n v="327.9"/>
    <n v="100.5"/>
    <n v="199.4"/>
    <n v="663.6"/>
    <n v="661.3"/>
    <s v="Atocongo"/>
    <s v="Vakicha"/>
    <x v="1"/>
    <n v="1952.7"/>
    <x v="3"/>
  </r>
  <r>
    <s v="Domingo"/>
    <n v="539.20000000000005"/>
    <n v="71.3"/>
    <n v="113.4"/>
    <n v="526.20000000000005"/>
    <n v="422.1"/>
    <s v="Callao"/>
    <s v="César"/>
    <x v="0"/>
    <n v="1672.1999999999998"/>
    <x v="4"/>
  </r>
  <r>
    <s v="Martes"/>
    <n v="416.5"/>
    <n v="62.6"/>
    <n v="113.6"/>
    <n v="367.6"/>
    <n v="587"/>
    <s v="Callao"/>
    <s v="Emma"/>
    <x v="3"/>
    <n v="1547.3000000000002"/>
    <x v="3"/>
  </r>
  <r>
    <s v="Lunes"/>
    <n v="385.6"/>
    <n v="49.7"/>
    <n v="193.7"/>
    <n v="799"/>
    <n v="846.7"/>
    <s v="Ate"/>
    <s v="Marcos"/>
    <x v="2"/>
    <n v="2274.6999999999998"/>
    <x v="4"/>
  </r>
  <r>
    <s v="Viernes"/>
    <n v="250.3"/>
    <n v="62.9"/>
    <n v="190.1"/>
    <n v="737"/>
    <n v="449.5"/>
    <s v="Callao"/>
    <s v="Enrique"/>
    <x v="1"/>
    <n v="1689.8"/>
    <x v="0"/>
  </r>
  <r>
    <s v="Jueves"/>
    <n v="610.1"/>
    <n v="91"/>
    <n v="184.7"/>
    <n v="565"/>
    <n v="1136.3"/>
    <s v="Los Olivos"/>
    <s v="Manuel"/>
    <x v="0"/>
    <n v="2587.1"/>
    <x v="4"/>
  </r>
  <r>
    <s v="Martes"/>
    <n v="674.1"/>
    <n v="82.1"/>
    <n v="221.3"/>
    <n v="741.6"/>
    <n v="633"/>
    <s v="Callao"/>
    <s v="Karla"/>
    <x v="3"/>
    <n v="2352.1"/>
    <x v="4"/>
  </r>
  <r>
    <s v="Martes"/>
    <n v="499.9"/>
    <n v="114.9"/>
    <n v="85.6"/>
    <n v="777.4"/>
    <n v="808.8"/>
    <s v="Los Olivos"/>
    <s v="Manuel"/>
    <x v="0"/>
    <n v="2286.6"/>
    <x v="4"/>
  </r>
  <r>
    <s v="Lunes"/>
    <n v="136.5"/>
    <n v="49.1"/>
    <n v="100.8"/>
    <n v="517.9"/>
    <n v="892.1"/>
    <s v="Los Olivos"/>
    <s v="Emma"/>
    <x v="0"/>
    <n v="1696.4"/>
    <x v="3"/>
  </r>
  <r>
    <s v="Jueves"/>
    <n v="596.79999999999995"/>
    <n v="91.5"/>
    <n v="125.9"/>
    <n v="568.5"/>
    <n v="1183.5"/>
    <s v="Ate"/>
    <s v="Emma"/>
    <x v="3"/>
    <n v="2566.1999999999998"/>
    <x v="3"/>
  </r>
  <r>
    <s v="Martes"/>
    <n v="380.4"/>
    <n v="94.1"/>
    <n v="139.5"/>
    <n v="487.5"/>
    <n v="1087.9000000000001"/>
    <s v="Callao"/>
    <s v="Angie"/>
    <x v="1"/>
    <n v="2189.4"/>
    <x v="3"/>
  </r>
  <r>
    <s v="Sábado"/>
    <n v="505.2"/>
    <n v="104.2"/>
    <n v="137.30000000000001"/>
    <n v="562.1"/>
    <n v="786"/>
    <s v="Los Olivos"/>
    <s v="Jossie"/>
    <x v="2"/>
    <n v="2094.8000000000002"/>
    <x v="3"/>
  </r>
  <r>
    <s v="Sábado"/>
    <n v="548.20000000000005"/>
    <n v="115.1"/>
    <n v="101.5"/>
    <n v="807"/>
    <n v="400.3"/>
    <s v="Los Olivos"/>
    <s v="Josué"/>
    <x v="2"/>
    <n v="1972.1000000000001"/>
    <x v="2"/>
  </r>
  <r>
    <s v="Sábado"/>
    <n v="159.69999999999999"/>
    <n v="42.8"/>
    <n v="132.9"/>
    <n v="423.1"/>
    <n v="283.39999999999998"/>
    <s v="Los Olivos"/>
    <s v="Killer"/>
    <x v="3"/>
    <n v="1041.9000000000001"/>
    <x v="2"/>
  </r>
  <r>
    <s v="Sábado"/>
    <n v="370.1"/>
    <n v="86.1"/>
    <n v="155.80000000000001"/>
    <n v="484.5"/>
    <n v="979.7"/>
    <s v="Los Olivos"/>
    <s v="Pierina"/>
    <x v="3"/>
    <n v="2076.1999999999998"/>
    <x v="0"/>
  </r>
  <r>
    <s v="Viernes"/>
    <n v="454.5"/>
    <n v="44"/>
    <n v="182.6"/>
    <n v="747.3"/>
    <n v="1126.3"/>
    <s v="Los Olivos"/>
    <s v="Jossie"/>
    <x v="1"/>
    <n v="2554.6999999999998"/>
    <x v="3"/>
  </r>
  <r>
    <s v="Viernes"/>
    <n v="523.9"/>
    <n v="25.9"/>
    <n v="137.9"/>
    <n v="413.1"/>
    <n v="1040.5"/>
    <s v="Atocongo"/>
    <s v="Carlos"/>
    <x v="0"/>
    <n v="2141.3000000000002"/>
    <x v="2"/>
  </r>
  <r>
    <s v="Jueves"/>
    <n v="620.9"/>
    <n v="68.7"/>
    <n v="151.6"/>
    <n v="561.29999999999995"/>
    <n v="780.3"/>
    <s v="Atocongo"/>
    <s v="Josué"/>
    <x v="0"/>
    <n v="2182.8000000000002"/>
    <x v="2"/>
  </r>
  <r>
    <s v="Miércoles"/>
    <n v="155.4"/>
    <n v="107.7"/>
    <n v="137.4"/>
    <n v="789.1"/>
    <n v="1118.7"/>
    <s v="Callao"/>
    <s v="Karla"/>
    <x v="1"/>
    <n v="2308.3000000000002"/>
    <x v="4"/>
  </r>
  <r>
    <s v="Viernes"/>
    <n v="639.79999999999995"/>
    <n v="111.8"/>
    <n v="176.7"/>
    <n v="462.6"/>
    <n v="902.8"/>
    <s v="Callao"/>
    <s v="Emma"/>
    <x v="1"/>
    <n v="2293.6999999999998"/>
    <x v="3"/>
  </r>
  <r>
    <s v="Viernes"/>
    <n v="322.89999999999998"/>
    <n v="61.9"/>
    <n v="107.6"/>
    <n v="552.79999999999995"/>
    <n v="1154.5"/>
    <s v="Ate"/>
    <s v="Enrique"/>
    <x v="1"/>
    <n v="2199.6999999999998"/>
    <x v="0"/>
  </r>
  <r>
    <s v="Viernes"/>
    <n v="178.2"/>
    <n v="49.2"/>
    <n v="221.4"/>
    <n v="619.20000000000005"/>
    <n v="1134"/>
    <s v="Ate"/>
    <s v="Carlos"/>
    <x v="1"/>
    <n v="2202"/>
    <x v="2"/>
  </r>
  <r>
    <s v="Domingo"/>
    <n v="493.2"/>
    <n v="78.599999999999994"/>
    <n v="117.6"/>
    <n v="530.70000000000005"/>
    <n v="561.6"/>
    <s v="Callao"/>
    <s v="Mara"/>
    <x v="2"/>
    <n v="1781.6999999999998"/>
    <x v="3"/>
  </r>
  <r>
    <s v="Jueves"/>
    <n v="218.9"/>
    <n v="90"/>
    <n v="132.19999999999999"/>
    <n v="569.6"/>
    <n v="633.1"/>
    <s v="Ate"/>
    <s v="Clarissa"/>
    <x v="0"/>
    <n v="1643.8000000000002"/>
    <x v="4"/>
  </r>
  <r>
    <s v="Sábado"/>
    <n v="147.5"/>
    <n v="52.3"/>
    <n v="127.6"/>
    <n v="668"/>
    <n v="870.9"/>
    <s v="Atocongo"/>
    <s v="Pierina"/>
    <x v="3"/>
    <n v="1866.3"/>
    <x v="0"/>
  </r>
  <r>
    <s v="Martes"/>
    <n v="658.2"/>
    <n v="22.5"/>
    <n v="203.7"/>
    <n v="359.9"/>
    <n v="1097.5999999999999"/>
    <s v="Callao"/>
    <s v="Miguel"/>
    <x v="3"/>
    <n v="2341.9"/>
    <x v="2"/>
  </r>
  <r>
    <s v="Domingo"/>
    <n v="134"/>
    <n v="66.5"/>
    <n v="90.2"/>
    <n v="691.2"/>
    <n v="1044.7"/>
    <s v="Atocongo"/>
    <s v="Josué"/>
    <x v="1"/>
    <n v="2026.6000000000001"/>
    <x v="2"/>
  </r>
  <r>
    <s v="Jueves"/>
    <n v="318.8"/>
    <n v="97.4"/>
    <n v="218.3"/>
    <n v="819.8"/>
    <n v="1144.9000000000001"/>
    <s v="Los Olivos"/>
    <s v="Josué"/>
    <x v="2"/>
    <n v="2599.1999999999998"/>
    <x v="2"/>
  </r>
  <r>
    <s v="Lunes"/>
    <n v="120"/>
    <n v="105.9"/>
    <n v="94.8"/>
    <n v="475.2"/>
    <n v="1127.9000000000001"/>
    <s v="Los Olivos"/>
    <s v="Vakicha"/>
    <x v="0"/>
    <n v="1923.8000000000002"/>
    <x v="3"/>
  </r>
  <r>
    <s v="Miércoles"/>
    <n v="272"/>
    <n v="59.7"/>
    <n v="123.4"/>
    <n v="635.4"/>
    <n v="838.3"/>
    <s v="Ate"/>
    <s v="Miguel"/>
    <x v="2"/>
    <n v="1928.8"/>
    <x v="2"/>
  </r>
  <r>
    <s v="Lunes"/>
    <n v="633.70000000000005"/>
    <n v="105"/>
    <n v="194.1"/>
    <n v="780.8"/>
    <n v="336.8"/>
    <s v="Atocongo"/>
    <s v="Berenice"/>
    <x v="0"/>
    <n v="2050.4"/>
    <x v="0"/>
  </r>
  <r>
    <s v="Miércoles"/>
    <n v="177.2"/>
    <n v="50.1"/>
    <n v="206.2"/>
    <n v="575.79999999999995"/>
    <n v="820.4"/>
    <s v="Atocongo"/>
    <s v="Berenice"/>
    <x v="0"/>
    <n v="1829.6999999999998"/>
    <x v="0"/>
  </r>
  <r>
    <s v="Martes"/>
    <n v="513.6"/>
    <n v="65.5"/>
    <n v="117.3"/>
    <n v="666.2"/>
    <n v="1138.8"/>
    <s v="Callao"/>
    <s v="Enrique"/>
    <x v="3"/>
    <n v="2501.3999999999996"/>
    <x v="0"/>
  </r>
  <r>
    <s v="Martes"/>
    <n v="277"/>
    <n v="79"/>
    <n v="169"/>
    <n v="974"/>
    <n v="554"/>
    <s v="Callao"/>
    <s v="Gissela"/>
    <x v="1"/>
    <n v="2053"/>
    <x v="1"/>
  </r>
  <r>
    <s v="Jueves"/>
    <n v="578.79999999999995"/>
    <n v="38"/>
    <n v="227.4"/>
    <n v="757.4"/>
    <n v="1103.5999999999999"/>
    <s v="Atocongo"/>
    <s v="Karla"/>
    <x v="3"/>
    <n v="2705.2"/>
    <x v="4"/>
  </r>
  <r>
    <s v="Viernes"/>
    <n v="185.7"/>
    <n v="109.8"/>
    <n v="92.6"/>
    <n v="690.8"/>
    <n v="326.39999999999998"/>
    <s v="Ate"/>
    <s v="Carlos"/>
    <x v="3"/>
    <n v="1405.3000000000002"/>
    <x v="4"/>
  </r>
  <r>
    <s v="Martes"/>
    <n v="294"/>
    <n v="61"/>
    <n v="166"/>
    <n v="824"/>
    <n v="488"/>
    <s v="Atocongo"/>
    <s v="Otto"/>
    <x v="1"/>
    <n v="1833"/>
    <x v="1"/>
  </r>
  <r>
    <s v="Lunes"/>
    <n v="668.8"/>
    <n v="47.4"/>
    <n v="194.4"/>
    <n v="536.20000000000005"/>
    <n v="886.8"/>
    <s v="Atocongo"/>
    <s v="Emma"/>
    <x v="3"/>
    <n v="2333.6"/>
    <x v="3"/>
  </r>
  <r>
    <s v="Domingo"/>
    <n v="613.70000000000005"/>
    <n v="95.8"/>
    <n v="143.6"/>
    <n v="441.5"/>
    <n v="1180.8"/>
    <s v="Atocongo"/>
    <s v="Clarissa"/>
    <x v="0"/>
    <n v="2475.3999999999996"/>
    <x v="4"/>
  </r>
  <r>
    <s v="Viernes"/>
    <n v="139.69999999999999"/>
    <n v="45"/>
    <n v="158.80000000000001"/>
    <n v="722.7"/>
    <n v="478.9"/>
    <s v="Ate"/>
    <s v="Berenice"/>
    <x v="2"/>
    <n v="1545.1"/>
    <x v="0"/>
  </r>
  <r>
    <s v="Domingo"/>
    <n v="307.39999999999998"/>
    <n v="52.3"/>
    <n v="200.3"/>
    <n v="605"/>
    <n v="1007.1"/>
    <s v="Atocongo"/>
    <s v="Berenice"/>
    <x v="2"/>
    <n v="2172.1"/>
    <x v="0"/>
  </r>
  <r>
    <s v="Martes"/>
    <n v="151.69999999999999"/>
    <n v="69"/>
    <n v="172"/>
    <n v="375.6"/>
    <n v="1027.5999999999999"/>
    <s v="Los Olivos"/>
    <s v="Carlos"/>
    <x v="2"/>
    <n v="1795.8999999999999"/>
    <x v="4"/>
  </r>
  <r>
    <s v="Miércoles"/>
    <n v="156.1"/>
    <n v="116.2"/>
    <n v="121.8"/>
    <n v="606.9"/>
    <n v="737.9"/>
    <s v="Los Olivos"/>
    <s v="Enrique"/>
    <x v="2"/>
    <n v="1738.9"/>
    <x v="0"/>
  </r>
  <r>
    <s v="Sábado"/>
    <n v="373.5"/>
    <n v="64"/>
    <n v="139.30000000000001"/>
    <n v="446.7"/>
    <n v="426.1"/>
    <s v="Callao"/>
    <s v="Pedro"/>
    <x v="2"/>
    <n v="1449.6"/>
    <x v="4"/>
  </r>
  <r>
    <s v="Domingo"/>
    <n v="195.4"/>
    <n v="119.5"/>
    <n v="153.19999999999999"/>
    <n v="589.79999999999995"/>
    <n v="394.3"/>
    <s v="Ate"/>
    <s v="Maria"/>
    <x v="2"/>
    <n v="1452.1999999999998"/>
    <x v="0"/>
  </r>
  <r>
    <s v="Martes"/>
    <n v="238.6"/>
    <n v="44.2"/>
    <n v="113.8"/>
    <n v="565.79999999999995"/>
    <n v="436"/>
    <s v="Atocongo"/>
    <s v="Maria"/>
    <x v="1"/>
    <n v="1398.4"/>
    <x v="0"/>
  </r>
  <r>
    <s v="Miércoles"/>
    <n v="313"/>
    <n v="69.099999999999994"/>
    <n v="169.6"/>
    <n v="787.6"/>
    <n v="779.4"/>
    <s v="Los Olivos"/>
    <s v="Berenice"/>
    <x v="2"/>
    <n v="2118.7000000000003"/>
    <x v="0"/>
  </r>
  <r>
    <s v="Jueves"/>
    <n v="206.5"/>
    <n v="81.8"/>
    <n v="129.1"/>
    <n v="600.70000000000005"/>
    <n v="853.4"/>
    <s v="Callao"/>
    <s v="Miguel"/>
    <x v="2"/>
    <n v="1871.5"/>
    <x v="2"/>
  </r>
  <r>
    <s v="Viernes"/>
    <n v="379.1"/>
    <n v="73.400000000000006"/>
    <n v="152.80000000000001"/>
    <n v="672.5"/>
    <n v="667.7"/>
    <s v="Ate"/>
    <s v="Pierina"/>
    <x v="2"/>
    <n v="1945.5"/>
    <x v="0"/>
  </r>
  <r>
    <s v="Martes"/>
    <n v="607.4"/>
    <n v="72.099999999999994"/>
    <n v="160.1"/>
    <n v="507.8"/>
    <n v="940.4"/>
    <s v="Ate"/>
    <s v="Killer"/>
    <x v="2"/>
    <n v="2287.8000000000002"/>
    <x v="2"/>
  </r>
  <r>
    <s v="Lunes"/>
    <n v="421.9"/>
    <n v="101"/>
    <n v="103.3"/>
    <n v="724.2"/>
    <n v="480.1"/>
    <s v="Los Olivos"/>
    <s v="Maria"/>
    <x v="3"/>
    <n v="1830.5"/>
    <x v="0"/>
  </r>
  <r>
    <s v="Miércoles"/>
    <n v="173.1"/>
    <n v="105.8"/>
    <n v="81.099999999999994"/>
    <n v="406.3"/>
    <n v="745.2"/>
    <s v="Callao"/>
    <s v="Enrique"/>
    <x v="3"/>
    <n v="1511.5"/>
    <x v="0"/>
  </r>
  <r>
    <s v="Lunes"/>
    <n v="278.60000000000002"/>
    <n v="105.1"/>
    <n v="81.5"/>
    <n v="816.1"/>
    <n v="952.9"/>
    <s v="Los Olivos"/>
    <s v="Josué"/>
    <x v="1"/>
    <n v="2234.2000000000003"/>
    <x v="2"/>
  </r>
  <r>
    <s v="Viernes"/>
    <n v="145.4"/>
    <n v="59.3"/>
    <n v="120.7"/>
    <n v="486.4"/>
    <n v="1059.0999999999999"/>
    <s v="Callao"/>
    <s v="Berenice"/>
    <x v="0"/>
    <n v="1870.8999999999999"/>
    <x v="0"/>
  </r>
  <r>
    <s v="Martes"/>
    <n v="484.5"/>
    <n v="50.9"/>
    <n v="224"/>
    <n v="760"/>
    <n v="304.89999999999998"/>
    <s v="Los Olivos"/>
    <s v="Karla"/>
    <x v="3"/>
    <n v="1824.3000000000002"/>
    <x v="4"/>
  </r>
  <r>
    <s v="Viernes"/>
    <n v="206.2"/>
    <n v="91.4"/>
    <n v="90.3"/>
    <n v="475.1"/>
    <n v="1033.5999999999999"/>
    <s v="Callao"/>
    <s v="Carlos"/>
    <x v="3"/>
    <n v="1896.6"/>
    <x v="2"/>
  </r>
  <r>
    <s v="Jueves"/>
    <n v="587.5"/>
    <n v="100.8"/>
    <n v="111.2"/>
    <n v="769.1"/>
    <n v="725.2"/>
    <s v="Atocongo"/>
    <s v="Killer"/>
    <x v="1"/>
    <n v="2293.8000000000002"/>
    <x v="2"/>
  </r>
  <r>
    <s v="Domingo"/>
    <n v="211.4"/>
    <n v="85.9"/>
    <n v="144.80000000000001"/>
    <n v="547.1"/>
    <n v="568.70000000000005"/>
    <s v="Atocongo"/>
    <s v="Marcos"/>
    <x v="1"/>
    <n v="1557.9"/>
    <x v="4"/>
  </r>
  <r>
    <s v="Domingo"/>
    <n v="125.4"/>
    <n v="104"/>
    <n v="132.1"/>
    <n v="421"/>
    <n v="579.5"/>
    <s v="Los Olivos"/>
    <s v="Enrique"/>
    <x v="1"/>
    <n v="1362"/>
    <x v="0"/>
  </r>
  <r>
    <s v="Domingo"/>
    <n v="438.3"/>
    <n v="114.2"/>
    <n v="210.6"/>
    <n v="564.79999999999995"/>
    <n v="381.3"/>
    <s v="Los Olivos"/>
    <s v="Carlos"/>
    <x v="0"/>
    <n v="1709.2"/>
    <x v="2"/>
  </r>
  <r>
    <s v="Jueves"/>
    <n v="281"/>
    <n v="63"/>
    <n v="145"/>
    <n v="855"/>
    <n v="482"/>
    <s v="Ate"/>
    <s v="Gissela"/>
    <x v="1"/>
    <n v="1826"/>
    <x v="1"/>
  </r>
  <r>
    <s v="Martes"/>
    <n v="458.9"/>
    <n v="99.8"/>
    <n v="94.8"/>
    <n v="421.5"/>
    <n v="1095.5999999999999"/>
    <s v="Atocongo"/>
    <s v="Enrique"/>
    <x v="0"/>
    <n v="2170.6"/>
    <x v="0"/>
  </r>
  <r>
    <s v="Sábado"/>
    <n v="425.8"/>
    <n v="42.1"/>
    <n v="190"/>
    <n v="700.6"/>
    <n v="698.7"/>
    <s v="Los Olivos"/>
    <s v="Pedro"/>
    <x v="0"/>
    <n v="2057.1999999999998"/>
    <x v="4"/>
  </r>
  <r>
    <s v="Sábado"/>
    <n v="629.4"/>
    <n v="30.4"/>
    <n v="133.6"/>
    <n v="520.5"/>
    <n v="1181.2"/>
    <s v="Callao"/>
    <s v="Pierina"/>
    <x v="2"/>
    <n v="2495.1000000000004"/>
    <x v="0"/>
  </r>
  <r>
    <s v="Lunes"/>
    <n v="362.1"/>
    <n v="23.8"/>
    <n v="138.80000000000001"/>
    <n v="476.2"/>
    <n v="606.6"/>
    <s v="Callao"/>
    <s v="Molly"/>
    <x v="0"/>
    <n v="1607.5"/>
    <x v="0"/>
  </r>
  <r>
    <s v="Domingo"/>
    <n v="334.4"/>
    <n v="49.6"/>
    <n v="126.1"/>
    <n v="563.9"/>
    <n v="940.8"/>
    <s v="Atocongo"/>
    <s v="Marcos"/>
    <x v="2"/>
    <n v="2014.8"/>
    <x v="4"/>
  </r>
  <r>
    <s v="Viernes"/>
    <n v="454.7"/>
    <n v="101.9"/>
    <n v="142.9"/>
    <n v="795.2"/>
    <n v="966.6"/>
    <s v="Los Olivos"/>
    <s v="Carlos"/>
    <x v="2"/>
    <n v="2461.3000000000002"/>
    <x v="4"/>
  </r>
  <r>
    <s v="Martes"/>
    <n v="252.5"/>
    <n v="46.6"/>
    <n v="99.4"/>
    <n v="540.29999999999995"/>
    <n v="1054.5999999999999"/>
    <s v="Los Olivos"/>
    <s v="Gaby"/>
    <x v="2"/>
    <n v="1993.3999999999999"/>
    <x v="0"/>
  </r>
  <r>
    <s v="Lunes"/>
    <n v="315.39999999999998"/>
    <n v="91.7"/>
    <n v="172.5"/>
    <n v="801.9"/>
    <n v="485.8"/>
    <s v="Los Olivos"/>
    <s v="Miguel"/>
    <x v="1"/>
    <n v="1867.3"/>
    <x v="2"/>
  </r>
  <r>
    <s v="Martes"/>
    <n v="133.80000000000001"/>
    <n v="28.6"/>
    <n v="149.69999999999999"/>
    <n v="360.1"/>
    <n v="696.7"/>
    <s v="Los Olivos"/>
    <s v="Berenice"/>
    <x v="1"/>
    <n v="1368.9"/>
    <x v="0"/>
  </r>
  <r>
    <s v="Domingo"/>
    <n v="361"/>
    <n v="43.8"/>
    <n v="164.6"/>
    <n v="502.9"/>
    <n v="774.5"/>
    <s v="Callao"/>
    <s v="Miguel"/>
    <x v="0"/>
    <n v="1846.8"/>
    <x v="2"/>
  </r>
  <r>
    <s v="Martes"/>
    <n v="274"/>
    <n v="56"/>
    <n v="162"/>
    <n v="959"/>
    <n v="519"/>
    <s v="Ate"/>
    <s v="Marco"/>
    <x v="3"/>
    <n v="1970"/>
    <x v="1"/>
  </r>
  <r>
    <s v="Domingo"/>
    <n v="517"/>
    <n v="81.2"/>
    <n v="184.9"/>
    <n v="447.1"/>
    <n v="527.9"/>
    <s v="Ate"/>
    <s v="Josué"/>
    <x v="1"/>
    <n v="1758.1"/>
    <x v="2"/>
  </r>
  <r>
    <s v="Domingo"/>
    <n v="349.6"/>
    <n v="91.1"/>
    <n v="149"/>
    <n v="542.79999999999995"/>
    <n v="791"/>
    <s v="Los Olivos"/>
    <s v="Karla"/>
    <x v="1"/>
    <n v="1923.5"/>
    <x v="4"/>
  </r>
  <r>
    <s v="Jueves"/>
    <n v="539.70000000000005"/>
    <n v="88.7"/>
    <n v="207.7"/>
    <n v="652.20000000000005"/>
    <n v="1004.3"/>
    <s v="Los Olivos"/>
    <s v="Angie"/>
    <x v="1"/>
    <n v="2492.6000000000004"/>
    <x v="3"/>
  </r>
  <r>
    <s v="Domingo"/>
    <n v="469.6"/>
    <n v="69.8"/>
    <n v="135.9"/>
    <n v="374.4"/>
    <n v="697.6"/>
    <s v="Los Olivos"/>
    <s v="Clarissa"/>
    <x v="0"/>
    <n v="1747.2999999999997"/>
    <x v="4"/>
  </r>
  <r>
    <s v="Martes"/>
    <n v="281"/>
    <n v="50"/>
    <n v="137"/>
    <n v="888"/>
    <n v="513"/>
    <s v="Callao"/>
    <s v="Gissela"/>
    <x v="1"/>
    <n v="1869"/>
    <x v="1"/>
  </r>
  <r>
    <s v="Sábado"/>
    <n v="631.5"/>
    <n v="26.5"/>
    <n v="90.5"/>
    <n v="685.5"/>
    <n v="523.1"/>
    <s v="Atocongo"/>
    <s v="Mara"/>
    <x v="0"/>
    <n v="1957.1"/>
    <x v="3"/>
  </r>
  <r>
    <s v="Miércoles"/>
    <n v="445.3"/>
    <n v="103.1"/>
    <n v="82.8"/>
    <n v="429.4"/>
    <n v="366.2"/>
    <s v="Atocongo"/>
    <s v="Berenice"/>
    <x v="2"/>
    <n v="1426.8"/>
    <x v="0"/>
  </r>
  <r>
    <s v="Martes"/>
    <n v="198.2"/>
    <n v="44.1"/>
    <n v="136.69999999999999"/>
    <n v="691.5"/>
    <n v="312.10000000000002"/>
    <s v="Ate"/>
    <s v="Killer"/>
    <x v="0"/>
    <n v="1382.6"/>
    <x v="2"/>
  </r>
  <r>
    <s v="Viernes"/>
    <n v="276.3"/>
    <n v="59.7"/>
    <n v="208.7"/>
    <n v="351.9"/>
    <n v="850"/>
    <s v="Callao"/>
    <s v="Mara"/>
    <x v="1"/>
    <n v="1746.6"/>
    <x v="3"/>
  </r>
  <r>
    <s v="Martes"/>
    <n v="535.4"/>
    <n v="117.2"/>
    <n v="199.8"/>
    <n v="572"/>
    <n v="730.8"/>
    <s v="Ate"/>
    <s v="Manuel"/>
    <x v="0"/>
    <n v="2155.1999999999998"/>
    <x v="4"/>
  </r>
  <r>
    <s v="Martes"/>
    <n v="138.30000000000001"/>
    <n v="115.3"/>
    <n v="163.80000000000001"/>
    <n v="646.70000000000005"/>
    <n v="453.8"/>
    <s v="Ate"/>
    <s v="Clarissa"/>
    <x v="2"/>
    <n v="1517.9"/>
    <x v="4"/>
  </r>
  <r>
    <s v="Lunes"/>
    <n v="675.2"/>
    <n v="60.3"/>
    <n v="114.2"/>
    <n v="404.8"/>
    <n v="403.5"/>
    <s v="Ate"/>
    <s v="Vakicha"/>
    <x v="2"/>
    <n v="1658"/>
    <x v="3"/>
  </r>
  <r>
    <s v="Domingo"/>
    <n v="161.1"/>
    <n v="36.5"/>
    <n v="168.1"/>
    <n v="475.9"/>
    <n v="359.6"/>
    <s v="Ate"/>
    <s v="Pedro"/>
    <x v="1"/>
    <n v="1201.1999999999998"/>
    <x v="4"/>
  </r>
  <r>
    <s v="Jueves"/>
    <n v="316"/>
    <n v="74"/>
    <n v="122"/>
    <n v="858"/>
    <n v="485"/>
    <s v="Ate"/>
    <s v="Isabel"/>
    <x v="2"/>
    <n v="1855"/>
    <x v="1"/>
  </r>
  <r>
    <s v="Martes"/>
    <n v="329"/>
    <n v="68"/>
    <n v="149"/>
    <n v="815"/>
    <n v="506"/>
    <s v="Atocongo"/>
    <s v="Otto"/>
    <x v="1"/>
    <n v="1867"/>
    <x v="1"/>
  </r>
  <r>
    <s v="Lunes"/>
    <n v="605.1"/>
    <n v="88.2"/>
    <n v="145"/>
    <n v="605.20000000000005"/>
    <n v="998.8"/>
    <s v="Callao"/>
    <s v="Marcos"/>
    <x v="3"/>
    <n v="2442.3000000000002"/>
    <x v="4"/>
  </r>
  <r>
    <s v="Martes"/>
    <n v="305.89999999999998"/>
    <n v="76.099999999999994"/>
    <n v="178.2"/>
    <n v="564.4"/>
    <n v="947.5"/>
    <s v="Los Olivos"/>
    <s v="César"/>
    <x v="2"/>
    <n v="2072.1"/>
    <x v="4"/>
  </r>
  <r>
    <s v="Martes"/>
    <n v="412.2"/>
    <n v="86"/>
    <n v="186.4"/>
    <n v="365.5"/>
    <n v="465.1"/>
    <s v="Callao"/>
    <s v="Carlos"/>
    <x v="3"/>
    <n v="1515.1999999999998"/>
    <x v="4"/>
  </r>
  <r>
    <s v="Martes"/>
    <n v="626.79999999999995"/>
    <n v="119.2"/>
    <n v="190.1"/>
    <n v="361.2"/>
    <n v="647.1"/>
    <s v="Atocongo"/>
    <s v="Vakicha"/>
    <x v="3"/>
    <n v="1944.4"/>
    <x v="3"/>
  </r>
  <r>
    <s v="Domingo"/>
    <n v="398.6"/>
    <n v="35.4"/>
    <n v="116.2"/>
    <n v="373.4"/>
    <n v="1024.9000000000001"/>
    <s v="Atocongo"/>
    <s v="Karla"/>
    <x v="0"/>
    <n v="1948.5"/>
    <x v="4"/>
  </r>
  <r>
    <s v="Lunes"/>
    <n v="184.7"/>
    <n v="25.6"/>
    <n v="171.4"/>
    <n v="477.1"/>
    <n v="831.5"/>
    <s v="Callao"/>
    <s v="Carlos"/>
    <x v="3"/>
    <n v="1690.3"/>
    <x v="4"/>
  </r>
  <r>
    <s v="Jueves"/>
    <n v="252"/>
    <n v="76"/>
    <n v="126"/>
    <n v="965"/>
    <n v="466"/>
    <s v="Atocongo"/>
    <s v="Yaco"/>
    <x v="3"/>
    <n v="1885"/>
    <x v="1"/>
  </r>
  <r>
    <s v="Miércoles"/>
    <n v="282"/>
    <n v="70"/>
    <n v="129"/>
    <n v="949"/>
    <n v="479"/>
    <s v="Atocongo"/>
    <s v="Gissela"/>
    <x v="0"/>
    <n v="1909"/>
    <x v="1"/>
  </r>
  <r>
    <s v="Martes"/>
    <n v="257.39999999999998"/>
    <n v="66.599999999999994"/>
    <n v="129.69999999999999"/>
    <n v="428.8"/>
    <n v="271.60000000000002"/>
    <s v="Ate"/>
    <s v="Maria"/>
    <x v="0"/>
    <n v="1154.0999999999999"/>
    <x v="0"/>
  </r>
  <r>
    <s v="Lunes"/>
    <n v="167.4"/>
    <n v="89.4"/>
    <n v="215.2"/>
    <n v="398.8"/>
    <n v="671.2"/>
    <s v="Ate"/>
    <s v="Vakicha"/>
    <x v="2"/>
    <n v="1542"/>
    <x v="3"/>
  </r>
  <r>
    <s v="Sábado"/>
    <n v="281"/>
    <n v="67"/>
    <n v="171"/>
    <n v="869"/>
    <n v="504"/>
    <s v="Ate"/>
    <s v="Báslavi"/>
    <x v="3"/>
    <n v="1892"/>
    <x v="1"/>
  </r>
  <r>
    <s v="Sábado"/>
    <n v="246.7"/>
    <n v="115"/>
    <n v="103.7"/>
    <n v="712.2"/>
    <n v="1032.3"/>
    <s v="Los Olivos"/>
    <s v="Pierina"/>
    <x v="1"/>
    <n v="2209.8999999999996"/>
    <x v="0"/>
  </r>
  <r>
    <s v="Viernes"/>
    <n v="598"/>
    <n v="24.8"/>
    <n v="167.7"/>
    <n v="627"/>
    <n v="410.7"/>
    <s v="Ate"/>
    <s v="Vakicha"/>
    <x v="0"/>
    <n v="1828.2"/>
    <x v="3"/>
  </r>
  <r>
    <s v="Domingo"/>
    <n v="218.7"/>
    <n v="82.8"/>
    <n v="163.19999999999999"/>
    <n v="526"/>
    <n v="458.8"/>
    <s v="Ate"/>
    <s v="Josué"/>
    <x v="0"/>
    <n v="1449.5"/>
    <x v="2"/>
  </r>
  <r>
    <s v="Miércoles"/>
    <n v="314.7"/>
    <n v="78.2"/>
    <n v="145"/>
    <n v="381.6"/>
    <n v="639"/>
    <s v="Atocongo"/>
    <s v="Jossie"/>
    <x v="3"/>
    <n v="1558.5"/>
    <x v="3"/>
  </r>
  <r>
    <s v="Domingo"/>
    <n v="511.6"/>
    <n v="36"/>
    <n v="217.9"/>
    <n v="760.9"/>
    <n v="985.3"/>
    <s v="Los Olivos"/>
    <s v="César"/>
    <x v="2"/>
    <n v="2511.6999999999998"/>
    <x v="4"/>
  </r>
  <r>
    <s v="Sábado"/>
    <n v="340.2"/>
    <n v="43.9"/>
    <n v="103.7"/>
    <n v="581.70000000000005"/>
    <n v="647.70000000000005"/>
    <s v="Atocongo"/>
    <s v="Killer"/>
    <x v="3"/>
    <n v="1717.2"/>
    <x v="2"/>
  </r>
  <r>
    <s v="Martes"/>
    <n v="660.5"/>
    <n v="21"/>
    <n v="106.3"/>
    <n v="472.1"/>
    <n v="684.5"/>
    <s v="Atocongo"/>
    <s v="Josué"/>
    <x v="1"/>
    <n v="1944.4"/>
    <x v="2"/>
  </r>
  <r>
    <s v="Martes"/>
    <n v="168.8"/>
    <n v="66.2"/>
    <n v="129"/>
    <n v="506.1"/>
    <n v="594.1"/>
    <s v="Ate"/>
    <s v="Mariela"/>
    <x v="2"/>
    <n v="1464.2"/>
    <x v="4"/>
  </r>
  <r>
    <s v="Miércoles"/>
    <n v="211.4"/>
    <n v="112.4"/>
    <n v="186.4"/>
    <n v="545.6"/>
    <n v="976.9"/>
    <s v="Atocongo"/>
    <s v="Pedro"/>
    <x v="3"/>
    <n v="2032.7000000000003"/>
    <x v="4"/>
  </r>
  <r>
    <s v="Martes"/>
    <n v="385"/>
    <n v="26.1"/>
    <n v="99.7"/>
    <n v="546.9"/>
    <n v="1081.9000000000001"/>
    <s v="Los Olivos"/>
    <s v="Enrique"/>
    <x v="3"/>
    <n v="2139.6000000000004"/>
    <x v="0"/>
  </r>
  <r>
    <s v="Viernes"/>
    <n v="480.3"/>
    <n v="88.1"/>
    <n v="200.7"/>
    <n v="568.5"/>
    <n v="1162.9000000000001"/>
    <s v="Los Olivos"/>
    <s v="Miguel"/>
    <x v="3"/>
    <n v="2500.5"/>
    <x v="2"/>
  </r>
  <r>
    <s v="Sábado"/>
    <n v="175.8"/>
    <n v="20"/>
    <n v="91.5"/>
    <n v="371.4"/>
    <n v="345.4"/>
    <s v="Los Olivos"/>
    <s v="Karla"/>
    <x v="2"/>
    <n v="1004.1"/>
    <x v="4"/>
  </r>
  <r>
    <s v="Martes"/>
    <n v="288"/>
    <n v="60"/>
    <n v="134"/>
    <n v="972"/>
    <n v="452"/>
    <s v="Ate"/>
    <s v="Otto"/>
    <x v="3"/>
    <n v="1906"/>
    <x v="1"/>
  </r>
  <r>
    <s v="Martes"/>
    <n v="288.39999999999998"/>
    <n v="39.6"/>
    <n v="138.69999999999999"/>
    <n v="420.8"/>
    <n v="748.5"/>
    <s v="Callao"/>
    <s v="Miguel"/>
    <x v="1"/>
    <n v="1636"/>
    <x v="2"/>
  </r>
  <r>
    <s v="Viernes"/>
    <n v="538.6"/>
    <n v="74.7"/>
    <n v="178.1"/>
    <n v="385.9"/>
    <n v="636.20000000000005"/>
    <s v="Ate"/>
    <s v="Mariela"/>
    <x v="3"/>
    <n v="1813.5000000000002"/>
    <x v="4"/>
  </r>
  <r>
    <s v="Lunes"/>
    <n v="392"/>
    <n v="112.3"/>
    <n v="152.1"/>
    <n v="760.5"/>
    <n v="608.29999999999995"/>
    <s v="Los Olivos"/>
    <s v="Karla"/>
    <x v="3"/>
    <n v="2025.2"/>
    <x v="4"/>
  </r>
  <r>
    <s v="Lunes"/>
    <n v="647.79999999999995"/>
    <n v="90.7"/>
    <n v="151.19999999999999"/>
    <n v="353.1"/>
    <n v="587.20000000000005"/>
    <s v="Los Olivos"/>
    <s v="Marcos"/>
    <x v="0"/>
    <n v="1830.0000000000002"/>
    <x v="4"/>
  </r>
  <r>
    <s v="Lunes"/>
    <n v="523.1"/>
    <n v="48.8"/>
    <n v="84.7"/>
    <n v="513.9"/>
    <n v="285.3"/>
    <s v="Los Olivos"/>
    <s v="Berenice"/>
    <x v="2"/>
    <n v="1455.8"/>
    <x v="0"/>
  </r>
  <r>
    <s v="Domingo"/>
    <n v="583.79999999999995"/>
    <n v="59.8"/>
    <n v="183"/>
    <n v="818.5"/>
    <n v="1165.3"/>
    <s v="Atocongo"/>
    <s v="Jossie"/>
    <x v="3"/>
    <n v="2810.3999999999996"/>
    <x v="3"/>
  </r>
  <r>
    <s v="Miércoles"/>
    <n v="514.29999999999995"/>
    <n v="111.8"/>
    <n v="144"/>
    <n v="502.1"/>
    <n v="655.4"/>
    <s v="Atocongo"/>
    <s v="Clarissa"/>
    <x v="2"/>
    <n v="1927.6"/>
    <x v="4"/>
  </r>
  <r>
    <s v="Jueves"/>
    <n v="226"/>
    <n v="93.7"/>
    <n v="131.1"/>
    <n v="525.4"/>
    <n v="289.5"/>
    <s v="Callao"/>
    <s v="Emma"/>
    <x v="3"/>
    <n v="1265.6999999999998"/>
    <x v="3"/>
  </r>
  <r>
    <s v="Jueves"/>
    <n v="514.29999999999995"/>
    <n v="73.3"/>
    <n v="199.7"/>
    <n v="613.9"/>
    <n v="1149.3"/>
    <s v="Los Olivos"/>
    <s v="César"/>
    <x v="3"/>
    <n v="2550.5"/>
    <x v="4"/>
  </r>
  <r>
    <s v="Martes"/>
    <n v="446.8"/>
    <n v="27"/>
    <n v="126.5"/>
    <n v="729.4"/>
    <n v="950.9"/>
    <s v="Atocongo"/>
    <s v="Angie"/>
    <x v="3"/>
    <n v="2280.6"/>
    <x v="3"/>
  </r>
  <r>
    <s v="Viernes"/>
    <n v="215.6"/>
    <n v="36.200000000000003"/>
    <n v="132.1"/>
    <n v="375.6"/>
    <n v="1107.8"/>
    <s v="Ate"/>
    <s v="Karla"/>
    <x v="0"/>
    <n v="1867.3"/>
    <x v="4"/>
  </r>
  <r>
    <s v="Miércoles"/>
    <n v="426.9"/>
    <n v="37.700000000000003"/>
    <n v="80.400000000000006"/>
    <n v="517.4"/>
    <n v="1113.3"/>
    <s v="Atocongo"/>
    <s v="Emma"/>
    <x v="0"/>
    <n v="2175.6999999999998"/>
    <x v="3"/>
  </r>
  <r>
    <s v="Martes"/>
    <n v="303"/>
    <n v="68"/>
    <n v="133"/>
    <n v="861"/>
    <n v="533"/>
    <s v="Los Olivos"/>
    <s v="Isabel"/>
    <x v="3"/>
    <n v="1898"/>
    <x v="1"/>
  </r>
  <r>
    <s v="Viernes"/>
    <n v="540.6"/>
    <n v="41.8"/>
    <n v="210.8"/>
    <n v="630.79999999999995"/>
    <n v="642.9"/>
    <s v="Callao"/>
    <s v="Mara"/>
    <x v="2"/>
    <n v="2066.9"/>
    <x v="3"/>
  </r>
  <r>
    <s v="Domingo"/>
    <n v="250.5"/>
    <n v="41.8"/>
    <n v="103.2"/>
    <n v="503.6"/>
    <n v="892.6"/>
    <s v="Atocongo"/>
    <s v="Emma"/>
    <x v="1"/>
    <n v="1791.7"/>
    <x v="3"/>
  </r>
  <r>
    <s v="Viernes"/>
    <n v="585"/>
    <n v="113.6"/>
    <n v="150.19999999999999"/>
    <n v="557.6"/>
    <n v="661.8"/>
    <s v="Los Olivos"/>
    <s v="Mariela"/>
    <x v="3"/>
    <n v="2068.1999999999998"/>
    <x v="4"/>
  </r>
  <r>
    <s v="Viernes"/>
    <n v="172.1"/>
    <n v="105.9"/>
    <n v="115.2"/>
    <n v="638.29999999999995"/>
    <n v="353.3"/>
    <s v="Callao"/>
    <s v="Gaby"/>
    <x v="3"/>
    <n v="1384.8"/>
    <x v="0"/>
  </r>
  <r>
    <s v="Jueves"/>
    <n v="276.8"/>
    <n v="20.7"/>
    <n v="165.3"/>
    <n v="690.5"/>
    <n v="710.4"/>
    <s v="Callao"/>
    <s v="Carlos"/>
    <x v="1"/>
    <n v="1863.6999999999998"/>
    <x v="2"/>
  </r>
  <r>
    <s v="Viernes"/>
    <n v="334"/>
    <n v="63"/>
    <n v="159"/>
    <n v="853"/>
    <n v="530"/>
    <s v="Atocongo"/>
    <s v="Otto"/>
    <x v="2"/>
    <n v="1939"/>
    <x v="1"/>
  </r>
  <r>
    <s v="Domingo"/>
    <n v="190"/>
    <n v="81.900000000000006"/>
    <n v="142.4"/>
    <n v="695.7"/>
    <n v="377.1"/>
    <s v="Los Olivos"/>
    <s v="Killer"/>
    <x v="0"/>
    <n v="1487.1"/>
    <x v="2"/>
  </r>
  <r>
    <s v="Viernes"/>
    <n v="508.9"/>
    <n v="86.1"/>
    <n v="226.4"/>
    <n v="816.7"/>
    <n v="486.5"/>
    <s v="Ate"/>
    <s v="Gaby"/>
    <x v="3"/>
    <n v="2124.6"/>
    <x v="0"/>
  </r>
  <r>
    <s v="Sábado"/>
    <n v="171.9"/>
    <n v="99.6"/>
    <n v="209.2"/>
    <n v="760.4"/>
    <n v="597.6"/>
    <s v="Callao"/>
    <s v="Emma"/>
    <x v="0"/>
    <n v="1838.6999999999998"/>
    <x v="3"/>
  </r>
  <r>
    <s v="Viernes"/>
    <n v="297"/>
    <n v="72"/>
    <n v="158"/>
    <n v="802"/>
    <n v="526"/>
    <s v="Callao"/>
    <s v="Gissela"/>
    <x v="3"/>
    <n v="1855"/>
    <x v="1"/>
  </r>
  <r>
    <s v="Martes"/>
    <n v="279"/>
    <n v="78"/>
    <n v="143"/>
    <n v="904"/>
    <n v="458"/>
    <s v="Los Olivos"/>
    <s v="Marco"/>
    <x v="2"/>
    <n v="1862"/>
    <x v="1"/>
  </r>
  <r>
    <s v="Martes"/>
    <n v="324.7"/>
    <n v="54.2"/>
    <n v="150.69999999999999"/>
    <n v="642.29999999999995"/>
    <n v="420.8"/>
    <s v="Callao"/>
    <s v="Karla"/>
    <x v="0"/>
    <n v="1592.6999999999998"/>
    <x v="4"/>
  </r>
  <r>
    <s v="Domingo"/>
    <n v="229"/>
    <n v="41.4"/>
    <n v="120.6"/>
    <n v="766.7"/>
    <n v="666.7"/>
    <s v="Ate"/>
    <s v="Marcos"/>
    <x v="2"/>
    <n v="1824.4"/>
    <x v="4"/>
  </r>
  <r>
    <s v="Viernes"/>
    <n v="217.8"/>
    <n v="55"/>
    <n v="182.9"/>
    <n v="698.6"/>
    <n v="479.4"/>
    <s v="Callao"/>
    <s v="Gaby"/>
    <x v="0"/>
    <n v="1633.7000000000003"/>
    <x v="0"/>
  </r>
  <r>
    <s v="Martes"/>
    <n v="222.7"/>
    <n v="108.5"/>
    <n v="173.4"/>
    <n v="430.1"/>
    <n v="849.6"/>
    <s v="Los Olivos"/>
    <s v="Carlos"/>
    <x v="1"/>
    <n v="1784.3000000000002"/>
    <x v="4"/>
  </r>
  <r>
    <s v="Jueves"/>
    <n v="654.9"/>
    <n v="68.5"/>
    <n v="124.7"/>
    <n v="374.4"/>
    <n v="603"/>
    <s v="Atocongo"/>
    <s v="Manuel"/>
    <x v="0"/>
    <n v="1825.5"/>
    <x v="4"/>
  </r>
  <r>
    <s v="Sábado"/>
    <n v="287"/>
    <n v="61"/>
    <n v="146"/>
    <n v="967"/>
    <n v="549"/>
    <s v="Los Olivos"/>
    <s v="Gissela"/>
    <x v="1"/>
    <n v="2010"/>
    <x v="1"/>
  </r>
  <r>
    <s v="Domingo"/>
    <n v="189"/>
    <n v="93"/>
    <n v="228.9"/>
    <n v="509.6"/>
    <n v="696.7"/>
    <s v="Callao"/>
    <s v="Pierina"/>
    <x v="0"/>
    <n v="1717.2"/>
    <x v="0"/>
  </r>
  <r>
    <s v="Miércoles"/>
    <n v="165.3"/>
    <n v="37.299999999999997"/>
    <n v="220.4"/>
    <n v="771.5"/>
    <n v="308.2"/>
    <s v="Los Olivos"/>
    <s v="Angie"/>
    <x v="2"/>
    <n v="1502.7"/>
    <x v="3"/>
  </r>
  <r>
    <s v="Sábado"/>
    <n v="639.20000000000005"/>
    <n v="31.5"/>
    <n v="176.9"/>
    <n v="798.4"/>
    <n v="898.4"/>
    <s v="Callao"/>
    <s v="Jossie"/>
    <x v="2"/>
    <n v="2544.4"/>
    <x v="3"/>
  </r>
  <r>
    <s v="Domingo"/>
    <n v="444.4"/>
    <n v="85.1"/>
    <n v="106.1"/>
    <n v="424.9"/>
    <n v="374.6"/>
    <s v="Callao"/>
    <s v="Carlos"/>
    <x v="1"/>
    <n v="1435.1"/>
    <x v="2"/>
  </r>
  <r>
    <s v="Domingo"/>
    <n v="601"/>
    <n v="47.6"/>
    <n v="131.19999999999999"/>
    <n v="643.4"/>
    <n v="709.7"/>
    <s v="Atocongo"/>
    <s v="Pedro"/>
    <x v="1"/>
    <n v="2132.8999999999996"/>
    <x v="4"/>
  </r>
  <r>
    <s v="Miércoles"/>
    <n v="675.7"/>
    <n v="115.7"/>
    <n v="121.2"/>
    <n v="659.2"/>
    <n v="938.4"/>
    <s v="Callao"/>
    <s v="Emma"/>
    <x v="2"/>
    <n v="2510.2000000000003"/>
    <x v="3"/>
  </r>
  <r>
    <s v="Domingo"/>
    <n v="255.5"/>
    <n v="106.3"/>
    <n v="101.3"/>
    <n v="606.6"/>
    <n v="851.6"/>
    <s v="Atocongo"/>
    <s v="Mariela"/>
    <x v="1"/>
    <n v="1921.3000000000002"/>
    <x v="4"/>
  </r>
  <r>
    <s v="Domingo"/>
    <n v="337.9"/>
    <n v="22.3"/>
    <n v="167.6"/>
    <n v="466.7"/>
    <n v="860.2"/>
    <s v="Callao"/>
    <s v="Enrique"/>
    <x v="3"/>
    <n v="1854.7"/>
    <x v="0"/>
  </r>
  <r>
    <s v="Martes"/>
    <n v="197.2"/>
    <n v="103.5"/>
    <n v="191.3"/>
    <n v="464.4"/>
    <n v="848.5"/>
    <s v="Los Olivos"/>
    <s v="Carlos"/>
    <x v="1"/>
    <n v="1804.9"/>
    <x v="2"/>
  </r>
  <r>
    <s v="Domingo"/>
    <n v="279.39999999999998"/>
    <n v="88.9"/>
    <n v="99.7"/>
    <n v="446.3"/>
    <n v="1120.5"/>
    <s v="Atocongo"/>
    <s v="Carlos"/>
    <x v="1"/>
    <n v="2034.8"/>
    <x v="2"/>
  </r>
  <r>
    <s v="Miércoles"/>
    <n v="296.8"/>
    <n v="59.8"/>
    <n v="208.1"/>
    <n v="417.5"/>
    <n v="782"/>
    <s v="Los Olivos"/>
    <s v="Carlos"/>
    <x v="0"/>
    <n v="1764.2"/>
    <x v="2"/>
  </r>
  <r>
    <s v="Sábado"/>
    <n v="568.20000000000005"/>
    <n v="37"/>
    <n v="187.7"/>
    <n v="570"/>
    <n v="794.2"/>
    <s v="Ate"/>
    <s v="César"/>
    <x v="3"/>
    <n v="2157.1000000000004"/>
    <x v="4"/>
  </r>
  <r>
    <s v="Domingo"/>
    <n v="133.6"/>
    <n v="75.400000000000006"/>
    <n v="81.400000000000006"/>
    <n v="370.8"/>
    <n v="317.60000000000002"/>
    <s v="Los Olivos"/>
    <s v="César"/>
    <x v="3"/>
    <n v="978.80000000000007"/>
    <x v="4"/>
  </r>
  <r>
    <s v="Jueves"/>
    <n v="342"/>
    <n v="60"/>
    <n v="141"/>
    <n v="897"/>
    <n v="482"/>
    <s v="Los Olivos"/>
    <s v="Báslavi"/>
    <x v="2"/>
    <n v="1922"/>
    <x v="1"/>
  </r>
  <r>
    <s v="Martes"/>
    <n v="253"/>
    <n v="59"/>
    <n v="174"/>
    <n v="903"/>
    <n v="456"/>
    <s v="Ate"/>
    <s v="Marco"/>
    <x v="3"/>
    <n v="1845"/>
    <x v="1"/>
  </r>
  <r>
    <s v="Miércoles"/>
    <n v="137"/>
    <n v="72.2"/>
    <n v="116.9"/>
    <n v="618.6"/>
    <n v="777.2"/>
    <s v="Ate"/>
    <s v="Mara"/>
    <x v="2"/>
    <n v="1721.9"/>
    <x v="3"/>
  </r>
  <r>
    <s v="Miércoles"/>
    <n v="191.2"/>
    <n v="23.6"/>
    <n v="147.80000000000001"/>
    <n v="446.1"/>
    <n v="1125.9000000000001"/>
    <s v="Atocongo"/>
    <s v="Carlos"/>
    <x v="2"/>
    <n v="1934.6000000000001"/>
    <x v="2"/>
  </r>
  <r>
    <s v="Jueves"/>
    <n v="279"/>
    <n v="60"/>
    <n v="121"/>
    <n v="953"/>
    <n v="476"/>
    <s v="Callao"/>
    <s v="Báslavi"/>
    <x v="3"/>
    <n v="1889"/>
    <x v="1"/>
  </r>
  <r>
    <s v="Sábado"/>
    <n v="525.6"/>
    <n v="51.1"/>
    <n v="110"/>
    <n v="667.1"/>
    <n v="1073.5"/>
    <s v="Ate"/>
    <s v="Manuel"/>
    <x v="2"/>
    <n v="2427.3000000000002"/>
    <x v="4"/>
  </r>
  <r>
    <s v="Viernes"/>
    <n v="414.2"/>
    <n v="91.3"/>
    <n v="150.19999999999999"/>
    <n v="766.1"/>
    <n v="688.7"/>
    <s v="Callao"/>
    <s v="Carlos"/>
    <x v="2"/>
    <n v="2110.5"/>
    <x v="4"/>
  </r>
  <r>
    <s v="Miércoles"/>
    <n v="559.9"/>
    <n v="41.6"/>
    <n v="111"/>
    <n v="742.8"/>
    <n v="941.9"/>
    <s v="Atocongo"/>
    <s v="Manuel"/>
    <x v="0"/>
    <n v="2397.1999999999998"/>
    <x v="4"/>
  </r>
  <r>
    <s v="Martes"/>
    <n v="268"/>
    <n v="78"/>
    <n v="171"/>
    <n v="913"/>
    <n v="476"/>
    <s v="Callao"/>
    <s v="Otto"/>
    <x v="1"/>
    <n v="1906"/>
    <x v="1"/>
  </r>
  <r>
    <s v="Viernes"/>
    <n v="379.8"/>
    <n v="24.7"/>
    <n v="203.7"/>
    <n v="666.2"/>
    <n v="659.1"/>
    <s v="Ate"/>
    <s v="Vakicha"/>
    <x v="1"/>
    <n v="1933.5"/>
    <x v="3"/>
  </r>
  <r>
    <s v="Sábado"/>
    <n v="500.4"/>
    <n v="70.099999999999994"/>
    <n v="132.9"/>
    <n v="446.5"/>
    <n v="588.9"/>
    <s v="Callao"/>
    <s v="Miguel"/>
    <x v="2"/>
    <n v="1738.8000000000002"/>
    <x v="2"/>
  </r>
  <r>
    <s v="Miércoles"/>
    <n v="124.9"/>
    <n v="119.1"/>
    <n v="169.5"/>
    <n v="587"/>
    <n v="616.70000000000005"/>
    <s v="Atocongo"/>
    <s v="Gaby"/>
    <x v="3"/>
    <n v="1617.2"/>
    <x v="0"/>
  </r>
  <r>
    <s v="Miércoles"/>
    <n v="377.4"/>
    <n v="75.7"/>
    <n v="133.19999999999999"/>
    <n v="502.6"/>
    <n v="925.4"/>
    <s v="Callao"/>
    <s v="Killer"/>
    <x v="3"/>
    <n v="2014.3000000000002"/>
    <x v="2"/>
  </r>
  <r>
    <s v="Miércoles"/>
    <n v="383.9"/>
    <n v="26.6"/>
    <n v="110.4"/>
    <n v="630.20000000000005"/>
    <n v="907.1"/>
    <s v="Callao"/>
    <s v="Josué"/>
    <x v="1"/>
    <n v="2058.1999999999998"/>
    <x v="2"/>
  </r>
  <r>
    <s v="Miércoles"/>
    <n v="357.3"/>
    <n v="103.3"/>
    <n v="172.4"/>
    <n v="661.5"/>
    <n v="1057.5"/>
    <s v="Atocongo"/>
    <s v="Miguel"/>
    <x v="0"/>
    <n v="2352"/>
    <x v="2"/>
  </r>
  <r>
    <s v="Lunes"/>
    <n v="228.8"/>
    <n v="62.9"/>
    <n v="153.19999999999999"/>
    <n v="628.4"/>
    <n v="455.2"/>
    <s v="Ate"/>
    <s v="Carlos"/>
    <x v="3"/>
    <n v="1528.5"/>
    <x v="4"/>
  </r>
  <r>
    <s v="Lunes"/>
    <n v="540.29999999999995"/>
    <n v="80"/>
    <n v="175.4"/>
    <n v="444.3"/>
    <n v="389.4"/>
    <s v="Ate"/>
    <s v="Vakicha"/>
    <x v="0"/>
    <n v="1629.4"/>
    <x v="3"/>
  </r>
  <r>
    <s v="Domingo"/>
    <n v="283.89999999999998"/>
    <n v="97.4"/>
    <n v="82.6"/>
    <n v="721.1"/>
    <n v="249.2"/>
    <s v="Atocongo"/>
    <s v="Molly"/>
    <x v="0"/>
    <n v="1434.2"/>
    <x v="0"/>
  </r>
  <r>
    <s v="Sábado"/>
    <n v="258"/>
    <n v="74"/>
    <n v="141"/>
    <n v="893"/>
    <n v="472"/>
    <s v="Ate"/>
    <s v="Gissela"/>
    <x v="1"/>
    <n v="1838"/>
    <x v="1"/>
  </r>
  <r>
    <s v="Lunes"/>
    <n v="366.7"/>
    <n v="57.8"/>
    <n v="215.5"/>
    <n v="458.8"/>
    <n v="631.6"/>
    <s v="Callao"/>
    <s v="Karla"/>
    <x v="0"/>
    <n v="1730.4"/>
    <x v="4"/>
  </r>
  <r>
    <s v="Miércoles"/>
    <n v="422.2"/>
    <n v="97.2"/>
    <n v="127"/>
    <n v="479.4"/>
    <n v="664"/>
    <s v="Atocongo"/>
    <s v="Angie"/>
    <x v="3"/>
    <n v="1789.8"/>
    <x v="3"/>
  </r>
  <r>
    <s v="Martes"/>
    <n v="655.4"/>
    <n v="113"/>
    <n v="219.1"/>
    <n v="525.6"/>
    <n v="1126.5999999999999"/>
    <s v="Callao"/>
    <s v="Pedro"/>
    <x v="3"/>
    <n v="2639.7"/>
    <x v="4"/>
  </r>
  <r>
    <s v="Miércoles"/>
    <n v="659.7"/>
    <n v="59.1"/>
    <n v="95.7"/>
    <n v="747.6"/>
    <n v="354.3"/>
    <s v="Los Olivos"/>
    <s v="Angie"/>
    <x v="0"/>
    <n v="1916.4"/>
    <x v="3"/>
  </r>
  <r>
    <s v="Viernes"/>
    <n v="315"/>
    <n v="56"/>
    <n v="164"/>
    <n v="880"/>
    <n v="500"/>
    <s v="Callao"/>
    <s v="Marco"/>
    <x v="2"/>
    <n v="1915"/>
    <x v="1"/>
  </r>
  <r>
    <s v="Sábado"/>
    <n v="597.4"/>
    <n v="106.1"/>
    <n v="102.4"/>
    <n v="488.5"/>
    <n v="1131.9000000000001"/>
    <s v="Ate"/>
    <s v="Enrique"/>
    <x v="3"/>
    <n v="2426.3000000000002"/>
    <x v="0"/>
  </r>
  <r>
    <s v="Miércoles"/>
    <n v="669.3"/>
    <n v="63.4"/>
    <n v="103.7"/>
    <n v="619.20000000000005"/>
    <n v="323.7"/>
    <s v="Ate"/>
    <s v="Pierina"/>
    <x v="2"/>
    <n v="1779.3"/>
    <x v="0"/>
  </r>
  <r>
    <s v="Jueves"/>
    <n v="341.4"/>
    <n v="39.799999999999997"/>
    <n v="186.8"/>
    <n v="450.9"/>
    <n v="744.8"/>
    <s v="Atocongo"/>
    <s v="Miguel"/>
    <x v="0"/>
    <n v="1763.6999999999998"/>
    <x v="2"/>
  </r>
  <r>
    <s v="Domingo"/>
    <n v="178"/>
    <n v="66.2"/>
    <n v="84.7"/>
    <n v="787.8"/>
    <n v="1069.4000000000001"/>
    <s v="Callao"/>
    <s v="Enrique"/>
    <x v="2"/>
    <n v="2186.1"/>
    <x v="0"/>
  </r>
  <r>
    <s v="Sábado"/>
    <n v="627.4"/>
    <n v="30.6"/>
    <n v="129.19999999999999"/>
    <n v="781.3"/>
    <n v="438.2"/>
    <s v="Atocongo"/>
    <s v="Mara"/>
    <x v="1"/>
    <n v="2006.7"/>
    <x v="3"/>
  </r>
  <r>
    <s v="Jueves"/>
    <n v="290"/>
    <n v="67"/>
    <n v="153"/>
    <n v="880"/>
    <n v="499"/>
    <s v="Ate"/>
    <s v="Marco"/>
    <x v="3"/>
    <n v="1889"/>
    <x v="1"/>
  </r>
  <r>
    <s v="Sábado"/>
    <n v="525.6"/>
    <n v="51.1"/>
    <n v="110"/>
    <n v="667.1"/>
    <n v="1073.5"/>
    <s v="Ate"/>
    <s v="Manuel"/>
    <x v="2"/>
    <n v="2427.3000000000002"/>
    <x v="4"/>
  </r>
  <r>
    <s v="Domingo"/>
    <n v="197.1"/>
    <n v="36"/>
    <n v="158.6"/>
    <n v="390.2"/>
    <n v="900.9"/>
    <s v="Ate"/>
    <s v="Carlos"/>
    <x v="0"/>
    <n v="1682.8"/>
    <x v="2"/>
  </r>
  <r>
    <s v="Viernes"/>
    <n v="225.6"/>
    <n v="60.9"/>
    <n v="106.3"/>
    <n v="563"/>
    <n v="1135.0999999999999"/>
    <s v="Ate"/>
    <s v="Emma"/>
    <x v="0"/>
    <n v="2090.8999999999996"/>
    <x v="3"/>
  </r>
  <r>
    <s v="Martes"/>
    <n v="229"/>
    <n v="99.1"/>
    <n v="122.4"/>
    <n v="531.20000000000005"/>
    <n v="517.5"/>
    <s v="Atocongo"/>
    <s v="Carlos"/>
    <x v="1"/>
    <n v="1499.2"/>
    <x v="2"/>
  </r>
  <r>
    <s v="Lunes"/>
    <n v="506.6"/>
    <n v="102.2"/>
    <n v="95.6"/>
    <n v="625"/>
    <n v="393"/>
    <s v="Callao"/>
    <s v="Miguel"/>
    <x v="2"/>
    <n v="1722.4"/>
    <x v="2"/>
  </r>
  <r>
    <s v="Domingo"/>
    <n v="630.1"/>
    <n v="94.7"/>
    <n v="126"/>
    <n v="652.9"/>
    <n v="1005.4"/>
    <s v="Callao"/>
    <s v="Berenice"/>
    <x v="2"/>
    <n v="2509.1"/>
    <x v="0"/>
  </r>
  <r>
    <s v="Viernes"/>
    <n v="667.6"/>
    <n v="72.2"/>
    <n v="226.8"/>
    <n v="792.8"/>
    <n v="632.4"/>
    <s v="Callao"/>
    <s v="Carlos"/>
    <x v="3"/>
    <n v="2391.8000000000002"/>
    <x v="2"/>
  </r>
  <r>
    <s v="Sábado"/>
    <n v="426.9"/>
    <n v="70.7"/>
    <n v="139.30000000000001"/>
    <n v="626.79999999999995"/>
    <n v="404.9"/>
    <s v="Atocongo"/>
    <s v="Angie"/>
    <x v="3"/>
    <n v="1668.6"/>
    <x v="3"/>
  </r>
  <r>
    <s v="Sábado"/>
    <n v="455.7"/>
    <n v="57.6"/>
    <n v="131.4"/>
    <n v="351.3"/>
    <n v="737.4"/>
    <s v="Ate"/>
    <s v="Mariela"/>
    <x v="3"/>
    <n v="1733.4"/>
    <x v="4"/>
  </r>
  <r>
    <s v="Viernes"/>
    <n v="330"/>
    <n v="55.4"/>
    <n v="194.7"/>
    <n v="495.3"/>
    <n v="934.6"/>
    <s v="Callao"/>
    <s v="Molly"/>
    <x v="0"/>
    <n v="2010"/>
    <x v="0"/>
  </r>
  <r>
    <s v="Domingo"/>
    <n v="269.60000000000002"/>
    <n v="80.5"/>
    <n v="114.2"/>
    <n v="414.4"/>
    <n v="1140.4000000000001"/>
    <s v="Callao"/>
    <s v="Mariela"/>
    <x v="3"/>
    <n v="2019.1000000000001"/>
    <x v="4"/>
  </r>
  <r>
    <s v="Viernes"/>
    <n v="375.6"/>
    <n v="35.1"/>
    <n v="92.8"/>
    <n v="545.4"/>
    <n v="393.4"/>
    <s v="Ate"/>
    <s v="Mara"/>
    <x v="2"/>
    <n v="1442.3000000000002"/>
    <x v="3"/>
  </r>
  <r>
    <s v="Martes"/>
    <n v="424.4"/>
    <n v="113.2"/>
    <n v="199.5"/>
    <n v="657"/>
    <n v="705.2"/>
    <s v="Callao"/>
    <s v="Miguel"/>
    <x v="2"/>
    <n v="2099.3000000000002"/>
    <x v="2"/>
  </r>
  <r>
    <s v="Martes"/>
    <n v="555.20000000000005"/>
    <n v="42.3"/>
    <n v="187.7"/>
    <n v="739.4"/>
    <n v="354.9"/>
    <s v="Los Olivos"/>
    <s v="Berenice"/>
    <x v="3"/>
    <n v="1879.5"/>
    <x v="0"/>
  </r>
  <r>
    <s v="Sábado"/>
    <n v="342"/>
    <n v="56"/>
    <n v="151"/>
    <n v="910"/>
    <n v="515"/>
    <s v="Los Olivos"/>
    <s v="Yaco"/>
    <x v="0"/>
    <n v="1974"/>
    <x v="1"/>
  </r>
  <r>
    <s v="Miércoles"/>
    <n v="436.8"/>
    <n v="75.099999999999994"/>
    <n v="203.9"/>
    <n v="565.20000000000005"/>
    <n v="829.3"/>
    <s v="Ate"/>
    <s v="Molly"/>
    <x v="1"/>
    <n v="2110.3000000000002"/>
    <x v="0"/>
  </r>
  <r>
    <s v="Jueves"/>
    <n v="278"/>
    <n v="72"/>
    <n v="128"/>
    <n v="914"/>
    <n v="473"/>
    <s v="Atocongo"/>
    <s v="Yaco"/>
    <x v="1"/>
    <n v="1865"/>
    <x v="1"/>
  </r>
  <r>
    <s v="Miércoles"/>
    <n v="334.1"/>
    <n v="73.5"/>
    <n v="131.5"/>
    <n v="537.29999999999995"/>
    <n v="716.1"/>
    <s v="Atocongo"/>
    <s v="Angie"/>
    <x v="2"/>
    <n v="1792.5"/>
    <x v="3"/>
  </r>
  <r>
    <s v="Lunes"/>
    <n v="255"/>
    <n v="69"/>
    <n v="145"/>
    <n v="862"/>
    <n v="538"/>
    <s v="Los Olivos"/>
    <s v="Otto"/>
    <x v="1"/>
    <n v="1869"/>
    <x v="1"/>
  </r>
  <r>
    <s v="Martes"/>
    <n v="208.9"/>
    <n v="43.5"/>
    <n v="163.1"/>
    <n v="722.3"/>
    <n v="337.7"/>
    <s v="Ate"/>
    <s v="Miguel"/>
    <x v="1"/>
    <n v="1475.5"/>
    <x v="2"/>
  </r>
  <r>
    <s v="Jueves"/>
    <n v="195.6"/>
    <n v="30.1"/>
    <n v="121.8"/>
    <n v="370.9"/>
    <n v="277.8"/>
    <s v="Atocongo"/>
    <s v="Mara"/>
    <x v="2"/>
    <n v="996.2"/>
    <x v="3"/>
  </r>
  <r>
    <s v="Sábado"/>
    <n v="306"/>
    <n v="54"/>
    <n v="161"/>
    <n v="876"/>
    <n v="551"/>
    <s v="Atocongo"/>
    <s v="Yaco"/>
    <x v="2"/>
    <n v="1948"/>
    <x v="1"/>
  </r>
  <r>
    <s v="Martes"/>
    <n v="214.5"/>
    <n v="93.2"/>
    <n v="163.69999999999999"/>
    <n v="470.9"/>
    <n v="988.8"/>
    <s v="Callao"/>
    <s v="Jossie"/>
    <x v="3"/>
    <n v="1931.1"/>
    <x v="3"/>
  </r>
  <r>
    <s v="Jueves"/>
    <n v="244.3"/>
    <n v="91.5"/>
    <n v="225.2"/>
    <n v="698.5"/>
    <n v="422"/>
    <s v="Ate"/>
    <s v="Angie"/>
    <x v="0"/>
    <n v="1681.5"/>
    <x v="3"/>
  </r>
  <r>
    <s v="Sábado"/>
    <n v="572"/>
    <n v="72.7"/>
    <n v="225.2"/>
    <n v="395.1"/>
    <n v="438.7"/>
    <s v="Callao"/>
    <s v="Killer"/>
    <x v="2"/>
    <n v="1703.7"/>
    <x v="2"/>
  </r>
  <r>
    <s v="Jueves"/>
    <n v="400"/>
    <n v="97.6"/>
    <n v="131.1"/>
    <n v="669.4"/>
    <n v="843.1"/>
    <s v="Callao"/>
    <s v="Josué"/>
    <x v="3"/>
    <n v="2141.1999999999998"/>
    <x v="2"/>
  </r>
  <r>
    <s v="Lunes"/>
    <n v="266.39999999999998"/>
    <n v="27.6"/>
    <n v="193.7"/>
    <n v="646.70000000000005"/>
    <n v="914.9"/>
    <s v="Atocongo"/>
    <s v="Gaby"/>
    <x v="1"/>
    <n v="2049.3000000000002"/>
    <x v="0"/>
  </r>
  <r>
    <s v="Miércoles"/>
    <n v="548.1"/>
    <n v="48.7"/>
    <n v="175.2"/>
    <n v="350.9"/>
    <n v="704.6"/>
    <s v="Atocongo"/>
    <s v="Mara"/>
    <x v="2"/>
    <n v="1827.5"/>
    <x v="3"/>
  </r>
  <r>
    <s v="Jueves"/>
    <n v="163.69999999999999"/>
    <n v="20.7"/>
    <n v="199.9"/>
    <n v="530.70000000000005"/>
    <n v="1177.2"/>
    <s v="Atocongo"/>
    <s v="Killer"/>
    <x v="1"/>
    <n v="2092.1999999999998"/>
    <x v="2"/>
  </r>
  <r>
    <s v="Viernes"/>
    <n v="145.19999999999999"/>
    <n v="52.9"/>
    <n v="208.8"/>
    <n v="739.1"/>
    <n v="592.5"/>
    <s v="Atocongo"/>
    <s v="Carlos"/>
    <x v="0"/>
    <n v="1738.5"/>
    <x v="4"/>
  </r>
  <r>
    <s v="Viernes"/>
    <n v="389.9"/>
    <n v="77.400000000000006"/>
    <n v="160.30000000000001"/>
    <n v="586.29999999999995"/>
    <n v="982.4"/>
    <s v="Los Olivos"/>
    <s v="Gaby"/>
    <x v="2"/>
    <n v="2196.2999999999997"/>
    <x v="0"/>
  </r>
  <r>
    <s v="Sábado"/>
    <n v="250.3"/>
    <n v="43.4"/>
    <n v="103.1"/>
    <n v="646.29999999999995"/>
    <n v="627"/>
    <s v="Los Olivos"/>
    <s v="Clarissa"/>
    <x v="3"/>
    <n v="1670.1"/>
    <x v="4"/>
  </r>
  <r>
    <s v="Domingo"/>
    <n v="443.9"/>
    <n v="74.7"/>
    <n v="120"/>
    <n v="622.5"/>
    <n v="1058.8"/>
    <s v="Ate"/>
    <s v="Berenice"/>
    <x v="2"/>
    <n v="2319.8999999999996"/>
    <x v="0"/>
  </r>
  <r>
    <s v="Sábado"/>
    <n v="628.79999999999995"/>
    <n v="97.5"/>
    <n v="170.4"/>
    <n v="667.3"/>
    <n v="1083"/>
    <s v="Ate"/>
    <s v="Pierina"/>
    <x v="1"/>
    <n v="2647"/>
    <x v="0"/>
  </r>
  <r>
    <s v="Sábado"/>
    <n v="623"/>
    <n v="95.5"/>
    <n v="124.4"/>
    <n v="554.5"/>
    <n v="642"/>
    <s v="Callao"/>
    <s v="Emma"/>
    <x v="2"/>
    <n v="2039.4"/>
    <x v="3"/>
  </r>
  <r>
    <s v="Jueves"/>
    <n v="271.8"/>
    <n v="30.1"/>
    <n v="217.5"/>
    <n v="707.7"/>
    <n v="918.6"/>
    <s v="Callao"/>
    <s v="Berenice"/>
    <x v="1"/>
    <n v="2145.7000000000003"/>
    <x v="0"/>
  </r>
  <r>
    <s v="Martes"/>
    <n v="640.20000000000005"/>
    <n v="20.9"/>
    <n v="216.5"/>
    <n v="718.1"/>
    <n v="925"/>
    <s v="Ate"/>
    <s v="César"/>
    <x v="2"/>
    <n v="2520.6999999999998"/>
    <x v="4"/>
  </r>
  <r>
    <s v="Viernes"/>
    <n v="448.6"/>
    <n v="73.5"/>
    <n v="97.8"/>
    <n v="555.79999999999995"/>
    <n v="904.5"/>
    <s v="Atocongo"/>
    <s v="Mariela"/>
    <x v="0"/>
    <n v="2080.1999999999998"/>
    <x v="4"/>
  </r>
  <r>
    <s v="Miércoles"/>
    <n v="346"/>
    <n v="65"/>
    <n v="162"/>
    <n v="825"/>
    <n v="506"/>
    <s v="Callao"/>
    <s v="Gissela"/>
    <x v="1"/>
    <n v="1904"/>
    <x v="1"/>
  </r>
  <r>
    <s v="Viernes"/>
    <n v="509.3"/>
    <n v="73.599999999999994"/>
    <n v="166.1"/>
    <n v="555"/>
    <n v="565.20000000000005"/>
    <s v="Ate"/>
    <s v="Pierina"/>
    <x v="3"/>
    <n v="1869.2"/>
    <x v="0"/>
  </r>
  <r>
    <s v="Lunes"/>
    <n v="151.9"/>
    <n v="41.8"/>
    <n v="143.30000000000001"/>
    <n v="724.1"/>
    <n v="925.9"/>
    <s v="Atocongo"/>
    <s v="Jossie"/>
    <x v="3"/>
    <n v="1987"/>
    <x v="3"/>
  </r>
  <r>
    <s v="Lunes"/>
    <n v="348"/>
    <n v="60"/>
    <n v="121"/>
    <n v="969"/>
    <n v="558"/>
    <s v="Atocongo"/>
    <s v="Marco"/>
    <x v="3"/>
    <n v="2056"/>
    <x v="1"/>
  </r>
  <r>
    <s v="Martes"/>
    <n v="366.9"/>
    <n v="102.3"/>
    <n v="166.9"/>
    <n v="700.5"/>
    <n v="1179.5"/>
    <s v="Callao"/>
    <s v="Carlos"/>
    <x v="1"/>
    <n v="2516.1"/>
    <x v="2"/>
  </r>
  <r>
    <s v="Sábado"/>
    <n v="277"/>
    <n v="55"/>
    <n v="169"/>
    <n v="868"/>
    <n v="461"/>
    <s v="Atocongo"/>
    <s v="Yaco"/>
    <x v="1"/>
    <n v="1830"/>
    <x v="1"/>
  </r>
  <r>
    <s v="Domingo"/>
    <n v="454.1"/>
    <n v="85.4"/>
    <n v="146.9"/>
    <n v="363.5"/>
    <n v="968.2"/>
    <s v="Ate"/>
    <s v="Karla"/>
    <x v="0"/>
    <n v="2018.1000000000001"/>
    <x v="4"/>
  </r>
  <r>
    <s v="Lunes"/>
    <n v="514.9"/>
    <n v="92.7"/>
    <n v="123.3"/>
    <n v="404.9"/>
    <n v="1057.5999999999999"/>
    <s v="Los Olivos"/>
    <s v="Molly"/>
    <x v="0"/>
    <n v="2193.3999999999996"/>
    <x v="0"/>
  </r>
  <r>
    <s v="Martes"/>
    <n v="596.20000000000005"/>
    <n v="56.6"/>
    <n v="167.1"/>
    <n v="803.7"/>
    <n v="1096.5"/>
    <s v="Ate"/>
    <s v="Mara"/>
    <x v="2"/>
    <n v="2720.1000000000004"/>
    <x v="3"/>
  </r>
  <r>
    <s v="Lunes"/>
    <n v="479.7"/>
    <n v="48.9"/>
    <n v="82.3"/>
    <n v="365"/>
    <n v="1056.2"/>
    <s v="Atocongo"/>
    <s v="Emma"/>
    <x v="2"/>
    <n v="2032.1"/>
    <x v="3"/>
  </r>
  <r>
    <s v="Jueves"/>
    <n v="341"/>
    <n v="50"/>
    <n v="144"/>
    <n v="976"/>
    <n v="478"/>
    <s v="Ate"/>
    <s v="Otto"/>
    <x v="1"/>
    <n v="1989"/>
    <x v="1"/>
  </r>
  <r>
    <s v="Miércoles"/>
    <n v="236.9"/>
    <n v="84.2"/>
    <n v="179.4"/>
    <n v="628.29999999999995"/>
    <n v="980.4"/>
    <s v="Callao"/>
    <s v="Vakicha"/>
    <x v="3"/>
    <n v="2109.1999999999998"/>
    <x v="3"/>
  </r>
  <r>
    <s v="Martes"/>
    <n v="216.9"/>
    <n v="120"/>
    <n v="131.1"/>
    <n v="818.1"/>
    <n v="707.4"/>
    <s v="Los Olivos"/>
    <s v="Angie"/>
    <x v="2"/>
    <n v="1993.5"/>
    <x v="3"/>
  </r>
  <r>
    <s v="Sábado"/>
    <n v="333.3"/>
    <n v="108"/>
    <n v="208.1"/>
    <n v="420.1"/>
    <n v="870.7"/>
    <s v="Atocongo"/>
    <s v="Marcos"/>
    <x v="3"/>
    <n v="1940.2"/>
    <x v="4"/>
  </r>
  <r>
    <s v="Jueves"/>
    <n v="220.4"/>
    <n v="72.599999999999994"/>
    <n v="124.3"/>
    <n v="366.8"/>
    <n v="559.70000000000005"/>
    <s v="Callao"/>
    <s v="César"/>
    <x v="3"/>
    <n v="1343.8000000000002"/>
    <x v="4"/>
  </r>
  <r>
    <s v="Miércoles"/>
    <n v="150.30000000000001"/>
    <n v="109"/>
    <n v="168.9"/>
    <n v="484.5"/>
    <n v="985.3"/>
    <s v="Callao"/>
    <s v="Molly"/>
    <x v="0"/>
    <n v="1898"/>
    <x v="0"/>
  </r>
  <r>
    <s v="Martes"/>
    <n v="265"/>
    <n v="80"/>
    <n v="141"/>
    <n v="836"/>
    <n v="555"/>
    <s v="Callao"/>
    <s v="Marco"/>
    <x v="1"/>
    <n v="1877"/>
    <x v="1"/>
  </r>
  <r>
    <s v="Lunes"/>
    <n v="520.29999999999995"/>
    <n v="22.4"/>
    <n v="152.6"/>
    <n v="736.2"/>
    <n v="467.4"/>
    <s v="Atocongo"/>
    <s v="Pedro"/>
    <x v="2"/>
    <n v="1898.9"/>
    <x v="4"/>
  </r>
  <r>
    <s v="Martes"/>
    <n v="631.29999999999995"/>
    <n v="53.1"/>
    <n v="170.8"/>
    <n v="513"/>
    <n v="942.1"/>
    <s v="Ate"/>
    <s v="Karla"/>
    <x v="0"/>
    <n v="2310.3000000000002"/>
    <x v="4"/>
  </r>
  <r>
    <s v="Miércoles"/>
    <n v="611.6"/>
    <n v="80.7"/>
    <n v="99.8"/>
    <n v="465.9"/>
    <n v="386.5"/>
    <s v="Atocongo"/>
    <s v="Maria"/>
    <x v="0"/>
    <n v="1644.5"/>
    <x v="0"/>
  </r>
  <r>
    <s v="Lunes"/>
    <n v="189.5"/>
    <n v="20.399999999999999"/>
    <n v="110.2"/>
    <n v="473.4"/>
    <n v="389.7"/>
    <s v="Los Olivos"/>
    <s v="Angie"/>
    <x v="2"/>
    <n v="1183.2"/>
    <x v="3"/>
  </r>
  <r>
    <s v="Domingo"/>
    <n v="565.4"/>
    <n v="100.4"/>
    <n v="208"/>
    <n v="499.8"/>
    <n v="950.1"/>
    <s v="Atocongo"/>
    <s v="Miguel"/>
    <x v="3"/>
    <n v="2323.6999999999998"/>
    <x v="2"/>
  </r>
  <r>
    <s v="Viernes"/>
    <n v="628.20000000000005"/>
    <n v="101.5"/>
    <n v="114.8"/>
    <n v="517.29999999999995"/>
    <n v="503.4"/>
    <s v="Atocongo"/>
    <s v="Angie"/>
    <x v="2"/>
    <n v="1865.1999999999998"/>
    <x v="3"/>
  </r>
  <r>
    <s v="Sábado"/>
    <n v="186.2"/>
    <n v="103.1"/>
    <n v="144.4"/>
    <n v="421.7"/>
    <n v="1007.2"/>
    <s v="Ate"/>
    <s v="Maria"/>
    <x v="0"/>
    <n v="1862.6"/>
    <x v="0"/>
  </r>
  <r>
    <s v="Martes"/>
    <n v="262.89999999999998"/>
    <n v="40.700000000000003"/>
    <n v="211"/>
    <n v="709.5"/>
    <n v="494.2"/>
    <s v="Callao"/>
    <s v="Carlos"/>
    <x v="1"/>
    <n v="1718.3"/>
    <x v="2"/>
  </r>
  <r>
    <s v="Domingo"/>
    <n v="403.8"/>
    <n v="38"/>
    <n v="131.19999999999999"/>
    <n v="556.1"/>
    <n v="494.9"/>
    <s v="Ate"/>
    <s v="Maria"/>
    <x v="3"/>
    <n v="1624"/>
    <x v="0"/>
  </r>
  <r>
    <s v="Martes"/>
    <n v="305"/>
    <n v="80"/>
    <n v="127"/>
    <n v="945"/>
    <n v="492"/>
    <s v="Los Olivos"/>
    <s v="Gissela"/>
    <x v="3"/>
    <n v="1949"/>
    <x v="1"/>
  </r>
  <r>
    <s v="Viernes"/>
    <n v="344"/>
    <n v="57"/>
    <n v="122"/>
    <n v="970"/>
    <n v="469"/>
    <s v="Callao"/>
    <s v="Yaco"/>
    <x v="3"/>
    <n v="1962"/>
    <x v="1"/>
  </r>
  <r>
    <s v="Domingo"/>
    <n v="141.4"/>
    <n v="82.1"/>
    <n v="84.1"/>
    <n v="533.9"/>
    <n v="1045"/>
    <s v="Los Olivos"/>
    <s v="Emma"/>
    <x v="1"/>
    <n v="1886.5"/>
    <x v="3"/>
  </r>
  <r>
    <s v="Sábado"/>
    <n v="182.6"/>
    <n v="76"/>
    <n v="86.6"/>
    <n v="566.1"/>
    <n v="1170"/>
    <s v="Atocongo"/>
    <s v="Angie"/>
    <x v="3"/>
    <n v="2081.3000000000002"/>
    <x v="3"/>
  </r>
  <r>
    <s v="Martes"/>
    <n v="641.1"/>
    <n v="85.1"/>
    <n v="212.2"/>
    <n v="351.8"/>
    <n v="1155.8"/>
    <s v="Los Olivos"/>
    <s v="Emma"/>
    <x v="1"/>
    <n v="2446"/>
    <x v="3"/>
  </r>
  <r>
    <s v="Miércoles"/>
    <n v="283"/>
    <n v="70"/>
    <n v="160"/>
    <n v="896"/>
    <n v="531"/>
    <s v="Callao"/>
    <s v="Báslavi"/>
    <x v="3"/>
    <n v="1940"/>
    <x v="1"/>
  </r>
  <r>
    <s v="Miércoles"/>
    <n v="486.9"/>
    <n v="46.7"/>
    <n v="148.30000000000001"/>
    <n v="673.9"/>
    <n v="557.29999999999995"/>
    <s v="Callao"/>
    <s v="Jossie"/>
    <x v="0"/>
    <n v="1913.1000000000001"/>
    <x v="3"/>
  </r>
  <r>
    <s v="Domingo"/>
    <n v="556.79999999999995"/>
    <n v="26.2"/>
    <n v="163.4"/>
    <n v="676.1"/>
    <n v="823"/>
    <s v="Atocongo"/>
    <s v="Molly"/>
    <x v="3"/>
    <n v="2245.5"/>
    <x v="0"/>
  </r>
  <r>
    <s v="Miércoles"/>
    <n v="477"/>
    <n v="79.900000000000006"/>
    <n v="228.8"/>
    <n v="501.2"/>
    <n v="389.7"/>
    <s v="Los Olivos"/>
    <s v="Miguel"/>
    <x v="0"/>
    <n v="1676.6000000000001"/>
    <x v="2"/>
  </r>
  <r>
    <s v="Lunes"/>
    <n v="357"/>
    <n v="82.4"/>
    <n v="96.1"/>
    <n v="674.8"/>
    <n v="820.9"/>
    <s v="Los Olivos"/>
    <s v="César"/>
    <x v="0"/>
    <n v="2031.1999999999998"/>
    <x v="4"/>
  </r>
  <r>
    <s v="Lunes"/>
    <n v="182.3"/>
    <n v="89.2"/>
    <n v="221.5"/>
    <n v="725.3"/>
    <n v="705.5"/>
    <s v="Los Olivos"/>
    <s v="Marcos"/>
    <x v="2"/>
    <n v="1923.8"/>
    <x v="4"/>
  </r>
  <r>
    <s v="Sábado"/>
    <n v="168.3"/>
    <n v="82.3"/>
    <n v="81.2"/>
    <n v="550.20000000000005"/>
    <n v="885.4"/>
    <s v="Ate"/>
    <s v="Gaby"/>
    <x v="2"/>
    <n v="1767.4"/>
    <x v="0"/>
  </r>
  <r>
    <s v="Martes"/>
    <n v="308"/>
    <n v="81"/>
    <n v="193.6"/>
    <n v="662.5"/>
    <n v="294.7"/>
    <s v="Ate"/>
    <s v="Berenice"/>
    <x v="2"/>
    <n v="1539.8"/>
    <x v="0"/>
  </r>
  <r>
    <s v="Sábado"/>
    <n v="265.60000000000002"/>
    <n v="90"/>
    <n v="204.8"/>
    <n v="622.29999999999995"/>
    <n v="921.3"/>
    <s v="Los Olivos"/>
    <s v="Carlos"/>
    <x v="2"/>
    <n v="2104"/>
    <x v="2"/>
  </r>
  <r>
    <s v="Miércoles"/>
    <n v="584.6"/>
    <n v="88"/>
    <n v="163.9"/>
    <n v="685.2"/>
    <n v="619.29999999999995"/>
    <s v="Atocongo"/>
    <s v="Pierina"/>
    <x v="0"/>
    <n v="2141"/>
    <x v="0"/>
  </r>
  <r>
    <s v="Sábado"/>
    <n v="401.3"/>
    <n v="92.8"/>
    <n v="143.9"/>
    <n v="516.70000000000005"/>
    <n v="744.4"/>
    <s v="Callao"/>
    <s v="César"/>
    <x v="2"/>
    <n v="1899.1"/>
    <x v="4"/>
  </r>
  <r>
    <s v="Martes"/>
    <n v="225.4"/>
    <n v="81.7"/>
    <n v="228.8"/>
    <n v="528.70000000000005"/>
    <n v="717.5"/>
    <s v="Atocongo"/>
    <s v="Jossie"/>
    <x v="2"/>
    <n v="1782.1000000000001"/>
    <x v="3"/>
  </r>
  <r>
    <s v="Martes"/>
    <n v="386.8"/>
    <n v="85.4"/>
    <n v="91.1"/>
    <n v="771.1"/>
    <n v="972.7"/>
    <s v="Atocongo"/>
    <s v="Enrique"/>
    <x v="0"/>
    <n v="2307.1000000000004"/>
    <x v="0"/>
  </r>
  <r>
    <s v="Lunes"/>
    <n v="350.7"/>
    <n v="99.6"/>
    <n v="115.9"/>
    <n v="377.4"/>
    <n v="909.8"/>
    <s v="Los Olivos"/>
    <s v="Maria"/>
    <x v="2"/>
    <n v="1853.3999999999999"/>
    <x v="0"/>
  </r>
  <r>
    <s v="Miércoles"/>
    <n v="234.3"/>
    <n v="34.200000000000003"/>
    <n v="187.8"/>
    <n v="723.8"/>
    <n v="723.4"/>
    <s v="Ate"/>
    <s v="Killer"/>
    <x v="2"/>
    <n v="1903.5"/>
    <x v="2"/>
  </r>
  <r>
    <s v="Lunes"/>
    <n v="364.6"/>
    <n v="108.2"/>
    <n v="167.8"/>
    <n v="693.3"/>
    <n v="307.3"/>
    <s v="Callao"/>
    <s v="Marcos"/>
    <x v="1"/>
    <n v="1641.2"/>
    <x v="4"/>
  </r>
  <r>
    <s v="Lunes"/>
    <n v="518"/>
    <n v="103.6"/>
    <n v="161.1"/>
    <n v="770.3"/>
    <n v="357.3"/>
    <s v="Atocongo"/>
    <s v="Carlos"/>
    <x v="0"/>
    <n v="1910.3"/>
    <x v="2"/>
  </r>
  <r>
    <s v="Miércoles"/>
    <n v="556.29999999999995"/>
    <n v="36.799999999999997"/>
    <n v="107.9"/>
    <n v="488.3"/>
    <n v="729.8"/>
    <s v="Los Olivos"/>
    <s v="Pierina"/>
    <x v="3"/>
    <n v="1919.1"/>
    <x v="0"/>
  </r>
  <r>
    <s v="Miércoles"/>
    <n v="145"/>
    <n v="31.3"/>
    <n v="191.9"/>
    <n v="597.20000000000005"/>
    <n v="992.8"/>
    <s v="Los Olivos"/>
    <s v="Carlos"/>
    <x v="1"/>
    <n v="1958.2"/>
    <x v="2"/>
  </r>
  <r>
    <s v="Viernes"/>
    <n v="569.4"/>
    <n v="44.6"/>
    <n v="211.7"/>
    <n v="706.1"/>
    <n v="937"/>
    <s v="Ate"/>
    <s v="Karla"/>
    <x v="2"/>
    <n v="2468.8000000000002"/>
    <x v="4"/>
  </r>
  <r>
    <s v="Jueves"/>
    <n v="664.4"/>
    <n v="91.1"/>
    <n v="219.8"/>
    <n v="814.1"/>
    <n v="300.60000000000002"/>
    <s v="Atocongo"/>
    <s v="Carlos"/>
    <x v="3"/>
    <n v="2090"/>
    <x v="4"/>
  </r>
  <r>
    <s v="Sábado"/>
    <n v="420.7"/>
    <n v="81.599999999999994"/>
    <n v="120"/>
    <n v="555.79999999999995"/>
    <n v="537"/>
    <s v="Callao"/>
    <s v="Enrique"/>
    <x v="1"/>
    <n v="1715.1"/>
    <x v="0"/>
  </r>
  <r>
    <s v="Jueves"/>
    <n v="427.7"/>
    <n v="46.2"/>
    <n v="127.8"/>
    <n v="366.5"/>
    <n v="594.9"/>
    <s v="Atocongo"/>
    <s v="Vakicha"/>
    <x v="0"/>
    <n v="1563.1"/>
    <x v="3"/>
  </r>
  <r>
    <s v="Viernes"/>
    <n v="203.4"/>
    <n v="69.5"/>
    <n v="211.5"/>
    <n v="462.8"/>
    <n v="1168.4000000000001"/>
    <s v="Atocongo"/>
    <s v="Mara"/>
    <x v="3"/>
    <n v="2115.6000000000004"/>
    <x v="3"/>
  </r>
  <r>
    <s v="Jueves"/>
    <n v="621.1"/>
    <n v="56.9"/>
    <n v="219.5"/>
    <n v="771.3"/>
    <n v="459.3"/>
    <s v="Callao"/>
    <s v="Maria"/>
    <x v="0"/>
    <n v="2128.1"/>
    <x v="0"/>
  </r>
  <r>
    <s v="Martes"/>
    <n v="268"/>
    <n v="73"/>
    <n v="121"/>
    <n v="855"/>
    <n v="523"/>
    <s v="Callao"/>
    <s v="Báslavi"/>
    <x v="2"/>
    <n v="1840"/>
    <x v="1"/>
  </r>
  <r>
    <s v="Martes"/>
    <n v="126.2"/>
    <n v="48.1"/>
    <n v="83"/>
    <n v="782.2"/>
    <n v="1021.8"/>
    <s v="Atocongo"/>
    <s v="Carlos"/>
    <x v="1"/>
    <n v="2061.3000000000002"/>
    <x v="2"/>
  </r>
  <r>
    <s v="Miércoles"/>
    <n v="517.1"/>
    <n v="74.2"/>
    <n v="114.3"/>
    <n v="711.8"/>
    <n v="450.2"/>
    <s v="Atocongo"/>
    <s v="Josué"/>
    <x v="0"/>
    <n v="1867.6000000000001"/>
    <x v="2"/>
  </r>
  <r>
    <s v="Lunes"/>
    <n v="637.5"/>
    <n v="68.2"/>
    <n v="176"/>
    <n v="624"/>
    <n v="387.3"/>
    <s v="Los Olivos"/>
    <s v="Pedro"/>
    <x v="2"/>
    <n v="1893"/>
    <x v="4"/>
  </r>
  <r>
    <s v="Miércoles"/>
    <n v="195.2"/>
    <n v="88.3"/>
    <n v="200.1"/>
    <n v="429.4"/>
    <n v="653.20000000000005"/>
    <s v="Los Olivos"/>
    <s v="Pierina"/>
    <x v="0"/>
    <n v="1566.2"/>
    <x v="0"/>
  </r>
  <r>
    <s v="Sábado"/>
    <n v="255"/>
    <n v="73"/>
    <n v="156"/>
    <n v="887"/>
    <n v="521"/>
    <s v="Atocongo"/>
    <s v="Gissela"/>
    <x v="1"/>
    <n v="1892"/>
    <x v="1"/>
  </r>
  <r>
    <s v="Miércoles"/>
    <n v="436.4"/>
    <n v="81.7"/>
    <n v="122.6"/>
    <n v="665.7"/>
    <n v="904.8"/>
    <s v="Callao"/>
    <s v="Karla"/>
    <x v="2"/>
    <n v="2211.1999999999998"/>
    <x v="4"/>
  </r>
  <r>
    <s v="Martes"/>
    <n v="138.1"/>
    <n v="25.3"/>
    <n v="121.5"/>
    <n v="584.70000000000005"/>
    <n v="362.5"/>
    <s v="Callao"/>
    <s v="Karla"/>
    <x v="0"/>
    <n v="1232.0999999999999"/>
    <x v="4"/>
  </r>
  <r>
    <s v="Martes"/>
    <n v="439.1"/>
    <n v="97.4"/>
    <n v="104.1"/>
    <n v="688.1"/>
    <n v="727.6"/>
    <s v="Ate"/>
    <s v="Berenice"/>
    <x v="3"/>
    <n v="2056.3000000000002"/>
    <x v="0"/>
  </r>
  <r>
    <s v="Lunes"/>
    <n v="329.4"/>
    <n v="25.1"/>
    <n v="152.1"/>
    <n v="366.7"/>
    <n v="734.9"/>
    <s v="Ate"/>
    <s v="Vakicha"/>
    <x v="1"/>
    <n v="1608.1999999999998"/>
    <x v="3"/>
  </r>
  <r>
    <s v="Viernes"/>
    <n v="539.5"/>
    <n v="107.9"/>
    <n v="109"/>
    <n v="601.9"/>
    <n v="947"/>
    <s v="Callao"/>
    <s v="Carlos"/>
    <x v="0"/>
    <n v="2305.3000000000002"/>
    <x v="2"/>
  </r>
  <r>
    <s v="Martes"/>
    <n v="648.6"/>
    <n v="42.3"/>
    <n v="82"/>
    <n v="684.1"/>
    <n v="318.5"/>
    <s v="Callao"/>
    <s v="Killer"/>
    <x v="2"/>
    <n v="1775.5"/>
    <x v="2"/>
  </r>
  <r>
    <s v="Miércoles"/>
    <n v="330"/>
    <n v="64"/>
    <n v="141"/>
    <n v="821"/>
    <n v="491"/>
    <s v="Ate"/>
    <s v="Gissela"/>
    <x v="1"/>
    <n v="1847"/>
    <x v="1"/>
  </r>
  <r>
    <s v="Lunes"/>
    <n v="574.6"/>
    <n v="83.8"/>
    <n v="154.5"/>
    <n v="482.4"/>
    <n v="557.79999999999995"/>
    <s v="Ate"/>
    <s v="Gaby"/>
    <x v="1"/>
    <n v="1853.1"/>
    <x v="0"/>
  </r>
  <r>
    <s v="Viernes"/>
    <n v="399.2"/>
    <n v="74.3"/>
    <n v="137.1"/>
    <n v="555.70000000000005"/>
    <n v="471.8"/>
    <s v="Atocongo"/>
    <s v="Clarissa"/>
    <x v="1"/>
    <n v="1638.1000000000001"/>
    <x v="4"/>
  </r>
  <r>
    <s v="Domingo"/>
    <n v="638.5"/>
    <n v="47.3"/>
    <n v="216.5"/>
    <n v="573.5"/>
    <n v="756"/>
    <s v="Callao"/>
    <s v="Molly"/>
    <x v="2"/>
    <n v="2231.8000000000002"/>
    <x v="0"/>
  </r>
  <r>
    <s v="Domingo"/>
    <n v="313.89999999999998"/>
    <n v="34.6"/>
    <n v="126"/>
    <n v="354.5"/>
    <n v="438.9"/>
    <s v="Atocongo"/>
    <s v="Manuel"/>
    <x v="1"/>
    <n v="1267.9000000000001"/>
    <x v="4"/>
  </r>
  <r>
    <s v="Martes"/>
    <n v="279"/>
    <n v="54"/>
    <n v="148"/>
    <n v="921"/>
    <n v="537"/>
    <s v="Callao"/>
    <s v="Isabel"/>
    <x v="3"/>
    <n v="1939"/>
    <x v="1"/>
  </r>
  <r>
    <s v="Domingo"/>
    <n v="284.3"/>
    <n v="101.4"/>
    <n v="120.6"/>
    <n v="533.9"/>
    <n v="730"/>
    <s v="Callao"/>
    <s v="Emma"/>
    <x v="2"/>
    <n v="1770.2"/>
    <x v="3"/>
  </r>
  <r>
    <s v="Viernes"/>
    <n v="614.20000000000005"/>
    <n v="26.1"/>
    <n v="125.9"/>
    <n v="640.1"/>
    <n v="376"/>
    <s v="Callao"/>
    <s v="Vakicha"/>
    <x v="1"/>
    <n v="1782.3000000000002"/>
    <x v="3"/>
  </r>
  <r>
    <s v="Sábado"/>
    <n v="230.4"/>
    <n v="111.7"/>
    <n v="172.3"/>
    <n v="687.1"/>
    <n v="836.9"/>
    <s v="Los Olivos"/>
    <s v="Molly"/>
    <x v="1"/>
    <n v="2038.4"/>
    <x v="0"/>
  </r>
  <r>
    <s v="Miércoles"/>
    <n v="580.5"/>
    <n v="65.900000000000006"/>
    <n v="194"/>
    <n v="668.7"/>
    <n v="1166.4000000000001"/>
    <s v="Los Olivos"/>
    <s v="Carlos"/>
    <x v="2"/>
    <n v="2675.5"/>
    <x v="2"/>
  </r>
  <r>
    <s v="Martes"/>
    <n v="350"/>
    <n v="80"/>
    <n v="171"/>
    <n v="926"/>
    <n v="501"/>
    <s v="Callao"/>
    <s v="Gissela"/>
    <x v="3"/>
    <n v="2028"/>
    <x v="1"/>
  </r>
  <r>
    <s v="Miércoles"/>
    <n v="645.1"/>
    <n v="33.6"/>
    <n v="188.9"/>
    <n v="735.3"/>
    <n v="563.9"/>
    <s v="Los Olivos"/>
    <s v="Clarissa"/>
    <x v="2"/>
    <n v="2166.8000000000002"/>
    <x v="4"/>
  </r>
  <r>
    <s v="Sábado"/>
    <n v="548.4"/>
    <n v="101.2"/>
    <n v="102.6"/>
    <n v="783.7"/>
    <n v="526.4"/>
    <s v="Atocongo"/>
    <s v="Maria"/>
    <x v="3"/>
    <n v="2062.3000000000002"/>
    <x v="0"/>
  </r>
  <r>
    <s v="Martes"/>
    <n v="328.9"/>
    <n v="66"/>
    <n v="98.7"/>
    <n v="779.5"/>
    <n v="533.1"/>
    <s v="Los Olivos"/>
    <s v="Marcos"/>
    <x v="2"/>
    <n v="1806.1999999999998"/>
    <x v="4"/>
  </r>
  <r>
    <s v="Viernes"/>
    <n v="342"/>
    <n v="36"/>
    <n v="216.9"/>
    <n v="419.6"/>
    <n v="807.4"/>
    <s v="Los Olivos"/>
    <s v="Maria"/>
    <x v="1"/>
    <n v="1821.9"/>
    <x v="0"/>
  </r>
  <r>
    <s v="Martes"/>
    <n v="369.7"/>
    <n v="83.6"/>
    <n v="195.1"/>
    <n v="763.8"/>
    <n v="767.8"/>
    <s v="Atocongo"/>
    <s v="Carlos"/>
    <x v="3"/>
    <n v="2180"/>
    <x v="2"/>
  </r>
  <r>
    <s v="Lunes"/>
    <n v="357.9"/>
    <n v="90.4"/>
    <n v="206.8"/>
    <n v="633"/>
    <n v="468.8"/>
    <s v="Ate"/>
    <s v="Miguel"/>
    <x v="3"/>
    <n v="1756.8999999999999"/>
    <x v="2"/>
  </r>
  <r>
    <s v="Sábado"/>
    <n v="174.7"/>
    <n v="31.9"/>
    <n v="135.1"/>
    <n v="374.3"/>
    <n v="745.3"/>
    <s v="Callao"/>
    <s v="Berenice"/>
    <x v="1"/>
    <n v="1461.3"/>
    <x v="0"/>
  </r>
  <r>
    <s v="Sábado"/>
    <n v="300"/>
    <n v="77"/>
    <n v="123"/>
    <n v="946"/>
    <n v="513"/>
    <s v="Callao"/>
    <s v="Isabel"/>
    <x v="2"/>
    <n v="1959"/>
    <x v="1"/>
  </r>
  <r>
    <s v="Sábado"/>
    <n v="506.6"/>
    <n v="57.7"/>
    <n v="182.1"/>
    <n v="407.3"/>
    <n v="365.2"/>
    <s v="Atocongo"/>
    <s v="Vakicha"/>
    <x v="0"/>
    <n v="1518.9"/>
    <x v="3"/>
  </r>
  <r>
    <s v="Sábado"/>
    <n v="481.1"/>
    <n v="55.2"/>
    <n v="92.4"/>
    <n v="403.2"/>
    <n v="830.8"/>
    <s v="Callao"/>
    <s v="César"/>
    <x v="3"/>
    <n v="1862.7"/>
    <x v="4"/>
  </r>
  <r>
    <s v="Sábado"/>
    <n v="550.70000000000005"/>
    <n v="50.8"/>
    <n v="193.9"/>
    <n v="733.5"/>
    <n v="357.1"/>
    <s v="Atocongo"/>
    <s v="Jossie"/>
    <x v="1"/>
    <n v="1886"/>
    <x v="3"/>
  </r>
  <r>
    <s v="Sábado"/>
    <n v="642"/>
    <n v="60.4"/>
    <n v="107.9"/>
    <n v="606.4"/>
    <n v="382.8"/>
    <s v="Ate"/>
    <s v="Killer"/>
    <x v="3"/>
    <n v="1799.4999999999998"/>
    <x v="2"/>
  </r>
  <r>
    <s v="Miércoles"/>
    <n v="484.2"/>
    <n v="70.599999999999994"/>
    <n v="91.9"/>
    <n v="406.5"/>
    <n v="1103.8"/>
    <s v="Atocongo"/>
    <s v="Clarissa"/>
    <x v="2"/>
    <n v="2157"/>
    <x v="4"/>
  </r>
  <r>
    <s v="Jueves"/>
    <n v="253.6"/>
    <n v="31.9"/>
    <n v="146.1"/>
    <n v="739.1"/>
    <n v="892.2"/>
    <s v="Atocongo"/>
    <s v="Maria"/>
    <x v="0"/>
    <n v="2062.9"/>
    <x v="0"/>
  </r>
  <r>
    <s v="Jueves"/>
    <n v="271"/>
    <n v="71"/>
    <n v="174"/>
    <n v="891"/>
    <n v="509"/>
    <s v="Ate"/>
    <s v="Otto"/>
    <x v="1"/>
    <n v="1916"/>
    <x v="1"/>
  </r>
  <r>
    <s v="Miércoles"/>
    <n v="609.70000000000005"/>
    <n v="74.3"/>
    <n v="224.9"/>
    <n v="370.4"/>
    <n v="710.5"/>
    <s v="Atocongo"/>
    <s v="Killer"/>
    <x v="3"/>
    <n v="1989.8"/>
    <x v="2"/>
  </r>
  <r>
    <s v="Sábado"/>
    <n v="390.9"/>
    <n v="103.6"/>
    <n v="224.5"/>
    <n v="753.8"/>
    <n v="1076.3"/>
    <s v="Atocongo"/>
    <s v="Karla"/>
    <x v="0"/>
    <n v="2549.1"/>
    <x v="4"/>
  </r>
  <r>
    <s v="Martes"/>
    <n v="188"/>
    <n v="95.1"/>
    <n v="162.69999999999999"/>
    <n v="752.4"/>
    <n v="724.1"/>
    <s v="Atocongo"/>
    <s v="Gaby"/>
    <x v="2"/>
    <n v="1922.3000000000002"/>
    <x v="0"/>
  </r>
  <r>
    <s v="Sábado"/>
    <n v="429.8"/>
    <n v="20.6"/>
    <n v="125.9"/>
    <n v="733.1"/>
    <n v="452.1"/>
    <s v="Los Olivos"/>
    <s v="Manuel"/>
    <x v="2"/>
    <n v="1761.5"/>
    <x v="4"/>
  </r>
  <r>
    <s v="Miércoles"/>
    <n v="473"/>
    <n v="64.7"/>
    <n v="190.5"/>
    <n v="750.1"/>
    <n v="894.2"/>
    <s v="Los Olivos"/>
    <s v="Karla"/>
    <x v="1"/>
    <n v="2372.5"/>
    <x v="4"/>
  </r>
  <r>
    <s v="Domingo"/>
    <n v="183.3"/>
    <n v="94"/>
    <n v="140.4"/>
    <n v="711.5"/>
    <n v="258.39999999999998"/>
    <s v="Callao"/>
    <s v="Enrique"/>
    <x v="3"/>
    <n v="1387.6"/>
    <x v="0"/>
  </r>
  <r>
    <s v="Sábado"/>
    <n v="321.10000000000002"/>
    <n v="114.1"/>
    <n v="87.8"/>
    <n v="410.6"/>
    <n v="1102.2"/>
    <s v="Callao"/>
    <s v="Molly"/>
    <x v="0"/>
    <n v="2035.8000000000002"/>
    <x v="0"/>
  </r>
  <r>
    <s v="Sábado"/>
    <n v="343"/>
    <n v="25.9"/>
    <n v="105.2"/>
    <n v="566.9"/>
    <n v="674.6"/>
    <s v="Callao"/>
    <s v="Emma"/>
    <x v="2"/>
    <n v="1715.6"/>
    <x v="3"/>
  </r>
  <r>
    <s v="Viernes"/>
    <n v="433.5"/>
    <n v="52.2"/>
    <n v="219.6"/>
    <n v="410.8"/>
    <n v="681.9"/>
    <s v="Los Olivos"/>
    <s v="Mara"/>
    <x v="1"/>
    <n v="1798"/>
    <x v="3"/>
  </r>
  <r>
    <s v="Domingo"/>
    <n v="316.7"/>
    <n v="117.9"/>
    <n v="135.19999999999999"/>
    <n v="644.4"/>
    <n v="853.3"/>
    <s v="Los Olivos"/>
    <s v="César"/>
    <x v="1"/>
    <n v="2067.5"/>
    <x v="4"/>
  </r>
  <r>
    <s v="Viernes"/>
    <n v="391.5"/>
    <n v="97.4"/>
    <n v="200.2"/>
    <n v="739.9"/>
    <n v="1026.5"/>
    <s v="Ate"/>
    <s v="Miguel"/>
    <x v="1"/>
    <n v="2455.5"/>
    <x v="2"/>
  </r>
  <r>
    <s v="Jueves"/>
    <n v="199.1"/>
    <n v="39.9"/>
    <n v="90.1"/>
    <n v="500.6"/>
    <n v="782.2"/>
    <s v="Los Olivos"/>
    <s v="Karla"/>
    <x v="3"/>
    <n v="1611.9"/>
    <x v="4"/>
  </r>
  <r>
    <s v="Martes"/>
    <n v="369.7"/>
    <n v="65.599999999999994"/>
    <n v="186.9"/>
    <n v="403"/>
    <n v="447.3"/>
    <s v="Callao"/>
    <s v="Gaby"/>
    <x v="0"/>
    <n v="1472.4999999999998"/>
    <x v="0"/>
  </r>
  <r>
    <s v="Miércoles"/>
    <n v="511.6"/>
    <n v="41"/>
    <n v="221.6"/>
    <n v="731.4"/>
    <n v="783.9"/>
    <s v="Callao"/>
    <s v="Angie"/>
    <x v="0"/>
    <n v="2289.5"/>
    <x v="3"/>
  </r>
  <r>
    <s v="Jueves"/>
    <n v="575.5"/>
    <n v="45.7"/>
    <n v="191.8"/>
    <n v="796.1"/>
    <n v="763.6"/>
    <s v="Los Olivos"/>
    <s v="Vakicha"/>
    <x v="0"/>
    <n v="2372.6999999999998"/>
    <x v="3"/>
  </r>
  <r>
    <s v="Miércoles"/>
    <n v="585.5"/>
    <n v="91.8"/>
    <n v="230"/>
    <n v="401"/>
    <n v="869.1"/>
    <s v="Atocongo"/>
    <s v="Enrique"/>
    <x v="2"/>
    <n v="2177.4"/>
    <x v="0"/>
  </r>
  <r>
    <s v="Jueves"/>
    <n v="448.6"/>
    <n v="28.3"/>
    <n v="229.4"/>
    <n v="504.4"/>
    <n v="427.6"/>
    <s v="Los Olivos"/>
    <s v="Vakicha"/>
    <x v="1"/>
    <n v="1638.3000000000002"/>
    <x v="3"/>
  </r>
  <r>
    <s v="Sábado"/>
    <n v="473.8"/>
    <n v="84.9"/>
    <n v="206.2"/>
    <n v="422.7"/>
    <n v="586.29999999999995"/>
    <s v="Atocongo"/>
    <s v="Gaby"/>
    <x v="0"/>
    <n v="1773.9"/>
    <x v="0"/>
  </r>
  <r>
    <s v="Lunes"/>
    <n v="477.7"/>
    <n v="86.3"/>
    <n v="98.2"/>
    <n v="363.1"/>
    <n v="287.7"/>
    <s v="Ate"/>
    <s v="Miguel"/>
    <x v="2"/>
    <n v="1313.0000000000002"/>
    <x v="2"/>
  </r>
  <r>
    <s v="Domingo"/>
    <n v="165.7"/>
    <n v="87.8"/>
    <n v="131.4"/>
    <n v="393.1"/>
    <n v="645"/>
    <s v="Atocongo"/>
    <s v="Miguel"/>
    <x v="1"/>
    <n v="1423"/>
    <x v="2"/>
  </r>
  <r>
    <s v="Miércoles"/>
    <n v="539.5"/>
    <n v="113.7"/>
    <n v="201.4"/>
    <n v="723.6"/>
    <n v="267.10000000000002"/>
    <s v="Atocongo"/>
    <s v="Pierina"/>
    <x v="0"/>
    <n v="1845.3000000000002"/>
    <x v="0"/>
  </r>
  <r>
    <s v="Sábado"/>
    <n v="477.2"/>
    <n v="118.4"/>
    <n v="102.6"/>
    <n v="645.5"/>
    <n v="1017.5"/>
    <s v="Atocongo"/>
    <s v="Pierina"/>
    <x v="1"/>
    <n v="2361.1999999999998"/>
    <x v="0"/>
  </r>
  <r>
    <s v="Jueves"/>
    <n v="289"/>
    <n v="50"/>
    <n v="133"/>
    <n v="868"/>
    <n v="549"/>
    <s v="Ate"/>
    <s v="Yaco"/>
    <x v="1"/>
    <n v="1889"/>
    <x v="1"/>
  </r>
  <r>
    <s v="Sábado"/>
    <n v="477.5"/>
    <n v="61.6"/>
    <n v="229.6"/>
    <n v="518.29999999999995"/>
    <n v="591.6"/>
    <s v="Ate"/>
    <s v="Enrique"/>
    <x v="3"/>
    <n v="1878.6"/>
    <x v="0"/>
  </r>
  <r>
    <s v="Viernes"/>
    <n v="560.9"/>
    <n v="98.4"/>
    <n v="219.5"/>
    <n v="797.4"/>
    <n v="426.3"/>
    <s v="Callao"/>
    <s v="César"/>
    <x v="2"/>
    <n v="2102.5"/>
    <x v="4"/>
  </r>
  <r>
    <s v="Martes"/>
    <n v="164.6"/>
    <n v="115.6"/>
    <n v="88.7"/>
    <n v="508"/>
    <n v="809.8"/>
    <s v="Ate"/>
    <s v="Josué"/>
    <x v="0"/>
    <n v="1686.6999999999998"/>
    <x v="2"/>
  </r>
  <r>
    <s v="Domingo"/>
    <n v="137.9"/>
    <n v="109.1"/>
    <n v="186.9"/>
    <n v="376.2"/>
    <n v="392.4"/>
    <s v="Callao"/>
    <s v="Jossie"/>
    <x v="3"/>
    <n v="1202.5"/>
    <x v="3"/>
  </r>
  <r>
    <s v="Lunes"/>
    <n v="574.4"/>
    <n v="63.9"/>
    <n v="183.6"/>
    <n v="455.5"/>
    <n v="635.6"/>
    <s v="Los Olivos"/>
    <s v="Josué"/>
    <x v="2"/>
    <n v="1913"/>
    <x v="2"/>
  </r>
  <r>
    <s v="Domingo"/>
    <n v="549.9"/>
    <n v="24.9"/>
    <n v="171.2"/>
    <n v="490.1"/>
    <n v="342.2"/>
    <s v="Ate"/>
    <s v="Angie"/>
    <x v="0"/>
    <n v="1578.3"/>
    <x v="3"/>
  </r>
  <r>
    <s v="Domingo"/>
    <n v="261.5"/>
    <n v="40"/>
    <n v="121.6"/>
    <n v="780.4"/>
    <n v="660.6"/>
    <s v="Los Olivos"/>
    <s v="Miguel"/>
    <x v="0"/>
    <n v="1864.1"/>
    <x v="2"/>
  </r>
  <r>
    <s v="Jueves"/>
    <n v="235.5"/>
    <n v="52.2"/>
    <n v="229.1"/>
    <n v="751.3"/>
    <n v="323.89999999999998"/>
    <s v="Atocongo"/>
    <s v="Marcos"/>
    <x v="2"/>
    <n v="1592"/>
    <x v="4"/>
  </r>
  <r>
    <s v="Martes"/>
    <n v="267.60000000000002"/>
    <n v="88.5"/>
    <n v="92.8"/>
    <n v="494.1"/>
    <n v="326.60000000000002"/>
    <s v="Ate"/>
    <s v="Jossie"/>
    <x v="2"/>
    <n v="1269.5999999999999"/>
    <x v="3"/>
  </r>
  <r>
    <s v="Viernes"/>
    <n v="627.5"/>
    <n v="26.4"/>
    <n v="223.1"/>
    <n v="645.79999999999995"/>
    <n v="369.6"/>
    <s v="Callao"/>
    <s v="Carlos"/>
    <x v="0"/>
    <n v="1892.4"/>
    <x v="2"/>
  </r>
  <r>
    <s v="Sábado"/>
    <n v="562.4"/>
    <n v="77.5"/>
    <n v="131.19999999999999"/>
    <n v="351.3"/>
    <n v="375.8"/>
    <s v="Atocongo"/>
    <s v="Maria"/>
    <x v="2"/>
    <n v="1498.1999999999998"/>
    <x v="0"/>
  </r>
  <r>
    <s v="Jueves"/>
    <n v="494.2"/>
    <n v="72.099999999999994"/>
    <n v="225.4"/>
    <n v="787.7"/>
    <n v="968.4"/>
    <s v="Atocongo"/>
    <s v="Karla"/>
    <x v="2"/>
    <n v="2547.8000000000002"/>
    <x v="4"/>
  </r>
  <r>
    <s v="Jueves"/>
    <n v="495.1"/>
    <n v="84.1"/>
    <n v="189.4"/>
    <n v="423.2"/>
    <n v="819.2"/>
    <s v="Callao"/>
    <s v="Maria"/>
    <x v="2"/>
    <n v="2011"/>
    <x v="0"/>
  </r>
  <r>
    <s v="Miércoles"/>
    <n v="573.29999999999995"/>
    <n v="43.8"/>
    <n v="137.9"/>
    <n v="727"/>
    <n v="1193.7"/>
    <s v="Callao"/>
    <s v="Miguel"/>
    <x v="3"/>
    <n v="2675.7"/>
    <x v="2"/>
  </r>
  <r>
    <s v="Lunes"/>
    <n v="457.8"/>
    <n v="83.6"/>
    <n v="114.7"/>
    <n v="581.1"/>
    <n v="836.5"/>
    <s v="Callao"/>
    <s v="Pierina"/>
    <x v="2"/>
    <n v="2073.6999999999998"/>
    <x v="0"/>
  </r>
  <r>
    <s v="Domingo"/>
    <n v="665.5"/>
    <n v="21.4"/>
    <n v="139.5"/>
    <n v="702.4"/>
    <n v="639.6"/>
    <s v="Ate"/>
    <s v="Emma"/>
    <x v="0"/>
    <n v="2168.4"/>
    <x v="3"/>
  </r>
  <r>
    <s v="Martes"/>
    <n v="640.5"/>
    <n v="108.1"/>
    <n v="117.8"/>
    <n v="581.29999999999995"/>
    <n v="1141.2"/>
    <s v="Ate"/>
    <s v="Karla"/>
    <x v="1"/>
    <n v="2588.8999999999996"/>
    <x v="4"/>
  </r>
  <r>
    <s v="Lunes"/>
    <n v="462.6"/>
    <n v="68"/>
    <n v="229.8"/>
    <n v="393.8"/>
    <n v="636.6"/>
    <s v="Ate"/>
    <s v="Marcos"/>
    <x v="0"/>
    <n v="1790.8000000000002"/>
    <x v="4"/>
  </r>
  <r>
    <s v="Domingo"/>
    <n v="123.8"/>
    <n v="88.6"/>
    <n v="165.9"/>
    <n v="741.4"/>
    <n v="682.7"/>
    <s v="Los Olivos"/>
    <s v="Vakicha"/>
    <x v="3"/>
    <n v="1802.3999999999999"/>
    <x v="3"/>
  </r>
  <r>
    <s v="Lunes"/>
    <n v="168.6"/>
    <n v="74.2"/>
    <n v="129.19999999999999"/>
    <n v="572.20000000000005"/>
    <n v="955.7"/>
    <s v="Ate"/>
    <s v="Miguel"/>
    <x v="1"/>
    <n v="1899.9"/>
    <x v="2"/>
  </r>
  <r>
    <s v="Jueves"/>
    <n v="635.79999999999995"/>
    <n v="117.6"/>
    <n v="107.9"/>
    <n v="397.1"/>
    <n v="606.9"/>
    <s v="Atocongo"/>
    <s v="Josué"/>
    <x v="3"/>
    <n v="1865.3000000000002"/>
    <x v="2"/>
  </r>
  <r>
    <s v="Miércoles"/>
    <n v="621.20000000000005"/>
    <n v="42.4"/>
    <n v="139.4"/>
    <n v="758.7"/>
    <n v="507.5"/>
    <s v="Los Olivos"/>
    <s v="Killer"/>
    <x v="1"/>
    <n v="2069.1999999999998"/>
    <x v="2"/>
  </r>
  <r>
    <s v="Sábado"/>
    <n v="312.89999999999998"/>
    <n v="31.5"/>
    <n v="183.5"/>
    <n v="451.5"/>
    <n v="315.89999999999998"/>
    <s v="Callao"/>
    <s v="Carlos"/>
    <x v="0"/>
    <n v="1295.3"/>
    <x v="4"/>
  </r>
  <r>
    <s v="Miércoles"/>
    <n v="260.7"/>
    <n v="70.8"/>
    <n v="175.2"/>
    <n v="396.1"/>
    <n v="919.5"/>
    <s v="Los Olivos"/>
    <s v="César"/>
    <x v="1"/>
    <n v="1822.3"/>
    <x v="4"/>
  </r>
  <r>
    <s v="Viernes"/>
    <n v="303"/>
    <n v="63"/>
    <n v="122"/>
    <n v="941"/>
    <n v="544"/>
    <s v="Callao"/>
    <s v="Báslavi"/>
    <x v="3"/>
    <n v="1973"/>
    <x v="1"/>
  </r>
  <r>
    <s v="Miércoles"/>
    <n v="199.4"/>
    <n v="97.2"/>
    <n v="205"/>
    <n v="392.3"/>
    <n v="367.1"/>
    <s v="Los Olivos"/>
    <s v="Killer"/>
    <x v="2"/>
    <n v="1261"/>
    <x v="2"/>
  </r>
  <r>
    <s v="Miércoles"/>
    <n v="172.5"/>
    <n v="101.1"/>
    <n v="164.7"/>
    <n v="566.79999999999995"/>
    <n v="573.6"/>
    <s v="Callao"/>
    <s v="Pierina"/>
    <x v="1"/>
    <n v="1578.6999999999998"/>
    <x v="0"/>
  </r>
  <r>
    <s v="Jueves"/>
    <n v="636.1"/>
    <n v="97.6"/>
    <n v="123.9"/>
    <n v="644.79999999999995"/>
    <n v="900.4"/>
    <s v="Los Olivos"/>
    <s v="Mara"/>
    <x v="3"/>
    <n v="2402.8000000000002"/>
    <x v="3"/>
  </r>
  <r>
    <s v="Martes"/>
    <n v="174"/>
    <n v="73.5"/>
    <n v="83"/>
    <n v="764.7"/>
    <n v="968.9"/>
    <s v="Atocongo"/>
    <s v="César"/>
    <x v="0"/>
    <n v="2064.1"/>
    <x v="4"/>
  </r>
  <r>
    <s v="Sábado"/>
    <n v="197.8"/>
    <n v="55.2"/>
    <n v="152.4"/>
    <n v="694.8"/>
    <n v="520.9"/>
    <s v="Atocongo"/>
    <s v="Angie"/>
    <x v="0"/>
    <n v="1621.1"/>
    <x v="3"/>
  </r>
  <r>
    <s v="Jueves"/>
    <n v="488.9"/>
    <n v="56.8"/>
    <n v="80.3"/>
    <n v="545.9"/>
    <n v="324.7"/>
    <s v="Los Olivos"/>
    <s v="Miguel"/>
    <x v="2"/>
    <n v="1496.6"/>
    <x v="2"/>
  </r>
  <r>
    <s v="Miércoles"/>
    <n v="642.79999999999995"/>
    <n v="22.5"/>
    <n v="222.5"/>
    <n v="407.4"/>
    <n v="641.1"/>
    <s v="Ate"/>
    <s v="Miguel"/>
    <x v="0"/>
    <n v="1936.2999999999997"/>
    <x v="2"/>
  </r>
  <r>
    <s v="Martes"/>
    <n v="627.70000000000005"/>
    <n v="86.1"/>
    <n v="125.5"/>
    <n v="763.9"/>
    <n v="423.4"/>
    <s v="Ate"/>
    <s v="Killer"/>
    <x v="3"/>
    <n v="2026.6"/>
    <x v="2"/>
  </r>
  <r>
    <s v="Miércoles"/>
    <n v="575.70000000000005"/>
    <n v="40.5"/>
    <n v="86.2"/>
    <n v="470.5"/>
    <n v="472.1"/>
    <s v="Los Olivos"/>
    <s v="Pierina"/>
    <x v="3"/>
    <n v="1645"/>
    <x v="0"/>
  </r>
  <r>
    <s v="Miércoles"/>
    <n v="633"/>
    <n v="80.8"/>
    <n v="191.5"/>
    <n v="816.6"/>
    <n v="625.29999999999995"/>
    <s v="Callao"/>
    <s v="Pedro"/>
    <x v="1"/>
    <n v="2347.1999999999998"/>
    <x v="4"/>
  </r>
  <r>
    <s v="Miércoles"/>
    <n v="127.2"/>
    <n v="40.1"/>
    <n v="81.099999999999994"/>
    <n v="429.3"/>
    <n v="1027.4000000000001"/>
    <s v="Los Olivos"/>
    <s v="Enrique"/>
    <x v="2"/>
    <n v="1705.1000000000001"/>
    <x v="0"/>
  </r>
  <r>
    <s v="Sábado"/>
    <n v="338.3"/>
    <n v="81.900000000000006"/>
    <n v="219"/>
    <n v="521.20000000000005"/>
    <n v="372"/>
    <s v="Los Olivos"/>
    <s v="Manuel"/>
    <x v="2"/>
    <n v="1532.4"/>
    <x v="4"/>
  </r>
  <r>
    <s v="Viernes"/>
    <n v="439.5"/>
    <n v="109.7"/>
    <n v="158.5"/>
    <n v="675.2"/>
    <n v="793.3"/>
    <s v="Atocongo"/>
    <s v="Emma"/>
    <x v="0"/>
    <n v="2176.1999999999998"/>
    <x v="3"/>
  </r>
  <r>
    <s v="Sábado"/>
    <n v="301.89999999999998"/>
    <n v="66.599999999999994"/>
    <n v="225.5"/>
    <n v="514.79999999999995"/>
    <n v="674.7"/>
    <s v="Callao"/>
    <s v="Jossie"/>
    <x v="1"/>
    <n v="1783.5"/>
    <x v="3"/>
  </r>
  <r>
    <s v="Sábado"/>
    <n v="214"/>
    <n v="44.3"/>
    <n v="148.30000000000001"/>
    <n v="512.1"/>
    <n v="750.1"/>
    <s v="Ate"/>
    <s v="Mara"/>
    <x v="3"/>
    <n v="1668.8000000000002"/>
    <x v="3"/>
  </r>
  <r>
    <s v="Viernes"/>
    <n v="156.80000000000001"/>
    <n v="47.7"/>
    <n v="191.9"/>
    <n v="371.9"/>
    <n v="1067.5"/>
    <s v="Los Olivos"/>
    <s v="Mara"/>
    <x v="0"/>
    <n v="1835.8"/>
    <x v="3"/>
  </r>
  <r>
    <s v="Martes"/>
    <n v="338"/>
    <n v="68"/>
    <n v="150"/>
    <n v="877"/>
    <n v="490"/>
    <s v="Callao"/>
    <s v="Otto"/>
    <x v="3"/>
    <n v="1923"/>
    <x v="1"/>
  </r>
  <r>
    <s v="Sábado"/>
    <n v="483.1"/>
    <n v="56.2"/>
    <n v="106.1"/>
    <n v="521.1"/>
    <n v="385.1"/>
    <s v="Atocongo"/>
    <s v="Molly"/>
    <x v="1"/>
    <n v="1551.6"/>
    <x v="0"/>
  </r>
  <r>
    <s v="Lunes"/>
    <n v="208.5"/>
    <n v="54.9"/>
    <n v="219.1"/>
    <n v="432.3"/>
    <n v="564.20000000000005"/>
    <s v="Ate"/>
    <s v="Berenice"/>
    <x v="1"/>
    <n v="1479"/>
    <x v="0"/>
  </r>
  <r>
    <s v="Sábado"/>
    <n v="413.8"/>
    <n v="83"/>
    <n v="180.4"/>
    <n v="701.2"/>
    <n v="590.70000000000005"/>
    <s v="Los Olivos"/>
    <s v="Mariela"/>
    <x v="2"/>
    <n v="1969.1000000000001"/>
    <x v="4"/>
  </r>
  <r>
    <s v="Lunes"/>
    <n v="324"/>
    <n v="58"/>
    <n v="179"/>
    <n v="929"/>
    <n v="492"/>
    <s v="Callao"/>
    <s v="Gissela"/>
    <x v="1"/>
    <n v="1982"/>
    <x v="1"/>
  </r>
  <r>
    <s v="Miércoles"/>
    <n v="617.9"/>
    <n v="24.9"/>
    <n v="167"/>
    <n v="667.8"/>
    <n v="546.20000000000005"/>
    <s v="Callao"/>
    <s v="Vakicha"/>
    <x v="2"/>
    <n v="2023.8"/>
    <x v="3"/>
  </r>
  <r>
    <s v="Sábado"/>
    <n v="321"/>
    <n v="73"/>
    <n v="123"/>
    <n v="884"/>
    <n v="473"/>
    <s v="Atocongo"/>
    <s v="Isabel"/>
    <x v="2"/>
    <n v="1874"/>
    <x v="1"/>
  </r>
  <r>
    <s v="Sábado"/>
    <n v="598"/>
    <n v="105.4"/>
    <n v="88.9"/>
    <n v="651.6"/>
    <n v="660.9"/>
    <s v="Ate"/>
    <s v="Clarissa"/>
    <x v="3"/>
    <n v="2104.8000000000002"/>
    <x v="4"/>
  </r>
  <r>
    <s v="Viernes"/>
    <n v="632.1"/>
    <n v="52.7"/>
    <n v="206.2"/>
    <n v="789.1"/>
    <n v="796.6"/>
    <s v="Los Olivos"/>
    <s v="Pedro"/>
    <x v="0"/>
    <n v="2476.6999999999998"/>
    <x v="4"/>
  </r>
  <r>
    <s v="Domingo"/>
    <n v="202.8"/>
    <n v="79.7"/>
    <n v="146"/>
    <n v="761.5"/>
    <n v="313.2"/>
    <s v="Atocongo"/>
    <s v="Jossie"/>
    <x v="0"/>
    <n v="1503.2"/>
    <x v="3"/>
  </r>
  <r>
    <s v="Jueves"/>
    <n v="269"/>
    <n v="58"/>
    <n v="138"/>
    <n v="908"/>
    <n v="534"/>
    <s v="Ate"/>
    <s v="Otto"/>
    <x v="1"/>
    <n v="1907"/>
    <x v="1"/>
  </r>
  <r>
    <s v="Miércoles"/>
    <n v="287"/>
    <n v="53"/>
    <n v="124"/>
    <n v="843"/>
    <n v="516"/>
    <s v="Callao"/>
    <s v="Yaco"/>
    <x v="1"/>
    <n v="1823"/>
    <x v="1"/>
  </r>
  <r>
    <s v="Viernes"/>
    <n v="259.7"/>
    <n v="66.900000000000006"/>
    <n v="122.8"/>
    <n v="721.3"/>
    <n v="294"/>
    <s v="Ate"/>
    <s v="Maria"/>
    <x v="2"/>
    <n v="1464.7"/>
    <x v="0"/>
  </r>
  <r>
    <s v="Domingo"/>
    <n v="469.7"/>
    <n v="110.5"/>
    <n v="109.7"/>
    <n v="546"/>
    <n v="363.1"/>
    <s v="Ate"/>
    <s v="Maria"/>
    <x v="3"/>
    <n v="1599"/>
    <x v="0"/>
  </r>
  <r>
    <s v="Domingo"/>
    <n v="352.3"/>
    <n v="59.7"/>
    <n v="224.8"/>
    <n v="639.70000000000005"/>
    <n v="373.5"/>
    <s v="Los Olivos"/>
    <s v="Josué"/>
    <x v="0"/>
    <n v="1650"/>
    <x v="2"/>
  </r>
  <r>
    <s v="Viernes"/>
    <n v="630"/>
    <n v="22.2"/>
    <n v="130.9"/>
    <n v="476"/>
    <n v="746.9"/>
    <s v="Atocongo"/>
    <s v="Pierina"/>
    <x v="1"/>
    <n v="2006"/>
    <x v="0"/>
  </r>
  <r>
    <s v="Sábado"/>
    <n v="361.4"/>
    <n v="79"/>
    <n v="150.5"/>
    <n v="429.9"/>
    <n v="1017.8"/>
    <s v="Los Olivos"/>
    <s v="Molly"/>
    <x v="2"/>
    <n v="2038.6"/>
    <x v="0"/>
  </r>
  <r>
    <s v="Sábado"/>
    <n v="525.79999999999995"/>
    <n v="107.4"/>
    <n v="225.1"/>
    <n v="405.9"/>
    <n v="549.5"/>
    <s v="Los Olivos"/>
    <s v="Mariela"/>
    <x v="2"/>
    <n v="1813.6999999999998"/>
    <x v="4"/>
  </r>
  <r>
    <s v="Miércoles"/>
    <n v="284"/>
    <n v="60"/>
    <n v="166"/>
    <n v="866"/>
    <n v="560"/>
    <s v="Los Olivos"/>
    <s v="Gissela"/>
    <x v="0"/>
    <n v="1936"/>
    <x v="1"/>
  </r>
  <r>
    <s v="Miércoles"/>
    <n v="260.3"/>
    <n v="38.200000000000003"/>
    <n v="157.19999999999999"/>
    <n v="418.9"/>
    <n v="1141.9000000000001"/>
    <s v="Atocongo"/>
    <s v="Pierina"/>
    <x v="0"/>
    <n v="2016.5"/>
    <x v="0"/>
  </r>
  <r>
    <s v="Viernes"/>
    <n v="461.2"/>
    <n v="118.8"/>
    <n v="221.4"/>
    <n v="666.8"/>
    <n v="541"/>
    <s v="Atocongo"/>
    <s v="Emma"/>
    <x v="3"/>
    <n v="2009.1999999999998"/>
    <x v="3"/>
  </r>
  <r>
    <s v="Domingo"/>
    <n v="298.3"/>
    <n v="75.7"/>
    <n v="168.1"/>
    <n v="446.5"/>
    <n v="447.2"/>
    <s v="Los Olivos"/>
    <s v="Clarissa"/>
    <x v="2"/>
    <n v="1435.8"/>
    <x v="4"/>
  </r>
  <r>
    <s v="Miércoles"/>
    <n v="607.1"/>
    <n v="32.5"/>
    <n v="166"/>
    <n v="508.3"/>
    <n v="823.9"/>
    <s v="Ate"/>
    <s v="Angie"/>
    <x v="1"/>
    <n v="2137.8000000000002"/>
    <x v="3"/>
  </r>
  <r>
    <s v="Domingo"/>
    <n v="216.9"/>
    <n v="119.1"/>
    <n v="196.4"/>
    <n v="806.1"/>
    <n v="489.9"/>
    <s v="Callao"/>
    <s v="Marcos"/>
    <x v="3"/>
    <n v="1828.4"/>
    <x v="4"/>
  </r>
  <r>
    <s v="Martes"/>
    <n v="180.3"/>
    <n v="77.400000000000006"/>
    <n v="112.2"/>
    <n v="385.1"/>
    <n v="268.2"/>
    <s v="Atocongo"/>
    <s v="Emma"/>
    <x v="2"/>
    <n v="1023.2"/>
    <x v="3"/>
  </r>
  <r>
    <s v="Viernes"/>
    <n v="176.9"/>
    <n v="78.7"/>
    <n v="187.2"/>
    <n v="698.5"/>
    <n v="362.8"/>
    <s v="Ate"/>
    <s v="Miguel"/>
    <x v="0"/>
    <n v="1504.1"/>
    <x v="2"/>
  </r>
  <r>
    <s v="Domingo"/>
    <n v="633.6"/>
    <n v="37.4"/>
    <n v="185.7"/>
    <n v="403.9"/>
    <n v="533.20000000000005"/>
    <s v="Callao"/>
    <s v="Miguel"/>
    <x v="3"/>
    <n v="1793.8"/>
    <x v="2"/>
  </r>
  <r>
    <s v="Miércoles"/>
    <n v="622.70000000000005"/>
    <n v="119.7"/>
    <n v="168.5"/>
    <n v="475.9"/>
    <n v="399.3"/>
    <s v="Callao"/>
    <s v="Enrique"/>
    <x v="2"/>
    <n v="1786.1000000000001"/>
    <x v="0"/>
  </r>
  <r>
    <s v="Domingo"/>
    <n v="594.29999999999995"/>
    <n v="52.4"/>
    <n v="140"/>
    <n v="806.4"/>
    <n v="594.6"/>
    <s v="Atocongo"/>
    <s v="Berenice"/>
    <x v="1"/>
    <n v="2187.6999999999998"/>
    <x v="0"/>
  </r>
  <r>
    <s v="Sábado"/>
    <n v="333.3"/>
    <n v="108"/>
    <n v="208.1"/>
    <n v="420.1"/>
    <n v="870.7"/>
    <s v="Atocongo"/>
    <s v="Marcos"/>
    <x v="3"/>
    <n v="1940.2"/>
    <x v="4"/>
  </r>
  <r>
    <s v="Jueves"/>
    <n v="412.6"/>
    <n v="32.299999999999997"/>
    <n v="133.19999999999999"/>
    <n v="807.1"/>
    <n v="997.4"/>
    <s v="Callao"/>
    <s v="Marcos"/>
    <x v="1"/>
    <n v="2382.6"/>
    <x v="4"/>
  </r>
  <r>
    <s v="Jueves"/>
    <n v="166.4"/>
    <n v="40"/>
    <n v="150.69999999999999"/>
    <n v="793.1"/>
    <n v="1107.7"/>
    <s v="Callao"/>
    <s v="Maria"/>
    <x v="2"/>
    <n v="2257.9"/>
    <x v="0"/>
  </r>
  <r>
    <s v="Jueves"/>
    <n v="279.10000000000002"/>
    <n v="75.8"/>
    <n v="173.8"/>
    <n v="372.4"/>
    <n v="846.1"/>
    <s v="Ate"/>
    <s v="Berenice"/>
    <x v="2"/>
    <n v="1747.2"/>
    <x v="0"/>
  </r>
  <r>
    <s v="Martes"/>
    <n v="647.70000000000005"/>
    <n v="31.1"/>
    <n v="132.6"/>
    <n v="798.9"/>
    <n v="654"/>
    <s v="Atocongo"/>
    <s v="Pierina"/>
    <x v="0"/>
    <n v="2264.3000000000002"/>
    <x v="0"/>
  </r>
  <r>
    <s v="Sábado"/>
    <n v="585.79999999999995"/>
    <n v="45.5"/>
    <n v="200.4"/>
    <n v="752"/>
    <n v="381"/>
    <s v="Atocongo"/>
    <s v="Molly"/>
    <x v="2"/>
    <n v="1964.6999999999998"/>
    <x v="0"/>
  </r>
  <r>
    <s v="Viernes"/>
    <n v="394.4"/>
    <n v="109.3"/>
    <n v="112.1"/>
    <n v="417.1"/>
    <n v="639.4"/>
    <s v="Ate"/>
    <s v="Molly"/>
    <x v="2"/>
    <n v="1672.3000000000002"/>
    <x v="0"/>
  </r>
  <r>
    <s v="Sábado"/>
    <n v="638"/>
    <n v="58.5"/>
    <n v="165.8"/>
    <n v="402.9"/>
    <n v="300.2"/>
    <s v="Ate"/>
    <s v="Maria"/>
    <x v="0"/>
    <n v="1565.3999999999999"/>
    <x v="0"/>
  </r>
  <r>
    <s v="Lunes"/>
    <n v="372.5"/>
    <n v="95.3"/>
    <n v="209.5"/>
    <n v="742.8"/>
    <n v="512.1"/>
    <s v="Ate"/>
    <s v="Miguel"/>
    <x v="0"/>
    <n v="1932.1999999999998"/>
    <x v="2"/>
  </r>
  <r>
    <s v="Martes"/>
    <n v="461.5"/>
    <n v="95.8"/>
    <n v="204.8"/>
    <n v="621.1"/>
    <n v="787.2"/>
    <s v="Callao"/>
    <s v="Molly"/>
    <x v="0"/>
    <n v="2170.3999999999996"/>
    <x v="0"/>
  </r>
  <r>
    <s v="Martes"/>
    <n v="320.8"/>
    <n v="47.9"/>
    <n v="82.2"/>
    <n v="576.6"/>
    <n v="744.8"/>
    <s v="Callao"/>
    <s v="Molly"/>
    <x v="0"/>
    <n v="1772.3"/>
    <x v="0"/>
  </r>
  <r>
    <s v="Domingo"/>
    <n v="534.79999999999995"/>
    <n v="82.4"/>
    <n v="184.8"/>
    <n v="630.79999999999995"/>
    <n v="965.6"/>
    <s v="Atocongo"/>
    <s v="Jossie"/>
    <x v="0"/>
    <n v="2398.4"/>
    <x v="3"/>
  </r>
  <r>
    <s v="Viernes"/>
    <n v="191"/>
    <n v="67.099999999999994"/>
    <n v="117.3"/>
    <n v="619.5"/>
    <n v="296.2"/>
    <s v="Los Olivos"/>
    <s v="Marcos"/>
    <x v="3"/>
    <n v="1291.1000000000001"/>
    <x v="4"/>
  </r>
  <r>
    <s v="Jueves"/>
    <n v="670.9"/>
    <n v="119.1"/>
    <n v="148.6"/>
    <n v="415.3"/>
    <n v="597.6"/>
    <s v="Callao"/>
    <s v="Maria"/>
    <x v="3"/>
    <n v="1951.5"/>
    <x v="0"/>
  </r>
  <r>
    <s v="Jueves"/>
    <n v="607.1"/>
    <n v="79.900000000000006"/>
    <n v="139.9"/>
    <n v="375.5"/>
    <n v="699.9"/>
    <s v="Ate"/>
    <s v="Pedro"/>
    <x v="3"/>
    <n v="1902.3000000000002"/>
    <x v="4"/>
  </r>
  <r>
    <s v="Miércoles"/>
    <n v="283"/>
    <n v="57"/>
    <n v="175"/>
    <n v="844"/>
    <n v="513"/>
    <s v="Atocongo"/>
    <s v="Yaco"/>
    <x v="1"/>
    <n v="1872"/>
    <x v="1"/>
  </r>
  <r>
    <s v="Viernes"/>
    <n v="277"/>
    <n v="72"/>
    <n v="142"/>
    <n v="909"/>
    <n v="511"/>
    <s v="Los Olivos"/>
    <s v="Gissela"/>
    <x v="1"/>
    <n v="1911"/>
    <x v="1"/>
  </r>
  <r>
    <s v="Miércoles"/>
    <n v="517.5"/>
    <n v="100.5"/>
    <n v="86.5"/>
    <n v="588.6"/>
    <n v="543.79999999999995"/>
    <s v="Atocongo"/>
    <s v="Josué"/>
    <x v="0"/>
    <n v="1836.8999999999999"/>
    <x v="2"/>
  </r>
  <r>
    <s v="Sábado"/>
    <n v="196.3"/>
    <n v="81.400000000000006"/>
    <n v="146.6"/>
    <n v="473.9"/>
    <n v="926.1"/>
    <s v="Callao"/>
    <s v="Killer"/>
    <x v="3"/>
    <n v="1824.3000000000002"/>
    <x v="2"/>
  </r>
  <r>
    <s v="Sábado"/>
    <n v="464.1"/>
    <n v="119.8"/>
    <n v="181.6"/>
    <n v="754.7"/>
    <n v="723.9"/>
    <s v="Los Olivos"/>
    <s v="Miguel"/>
    <x v="3"/>
    <n v="2244.1"/>
    <x v="2"/>
  </r>
  <r>
    <s v="Viernes"/>
    <n v="252.4"/>
    <n v="72.599999999999994"/>
    <n v="84.3"/>
    <n v="488.8"/>
    <n v="856.5"/>
    <s v="Callao"/>
    <s v="Mariela"/>
    <x v="0"/>
    <n v="1754.6"/>
    <x v="4"/>
  </r>
  <r>
    <s v="Lunes"/>
    <n v="550.79999999999995"/>
    <n v="95.3"/>
    <n v="213.8"/>
    <n v="484.8"/>
    <n v="416"/>
    <s v="Ate"/>
    <s v="Jossie"/>
    <x v="2"/>
    <n v="1760.6999999999998"/>
    <x v="3"/>
  </r>
  <r>
    <s v="Miércoles"/>
    <n v="399.1"/>
    <n v="74.400000000000006"/>
    <n v="125.6"/>
    <n v="503.3"/>
    <n v="486.1"/>
    <s v="Ate"/>
    <s v="Jossie"/>
    <x v="0"/>
    <n v="1588.5"/>
    <x v="3"/>
  </r>
  <r>
    <s v="Jueves"/>
    <n v="617.20000000000005"/>
    <n v="28.4"/>
    <n v="142.19999999999999"/>
    <n v="497.3"/>
    <n v="1119.5999999999999"/>
    <s v="Callao"/>
    <s v="Emma"/>
    <x v="0"/>
    <n v="2404.6999999999998"/>
    <x v="3"/>
  </r>
  <r>
    <s v="Domingo"/>
    <n v="671"/>
    <n v="38.1"/>
    <n v="118.1"/>
    <n v="608.5"/>
    <n v="902"/>
    <s v="Callao"/>
    <s v="Enrique"/>
    <x v="3"/>
    <n v="2337.6999999999998"/>
    <x v="0"/>
  </r>
  <r>
    <s v="Jueves"/>
    <n v="259"/>
    <n v="55"/>
    <n v="149"/>
    <n v="914"/>
    <n v="482"/>
    <s v="Ate"/>
    <s v="Yaco"/>
    <x v="2"/>
    <n v="1859"/>
    <x v="1"/>
  </r>
  <r>
    <s v="Domingo"/>
    <n v="620.5"/>
    <n v="80.099999999999994"/>
    <n v="156"/>
    <n v="608.6"/>
    <n v="504.8"/>
    <s v="Atocongo"/>
    <s v="Berenice"/>
    <x v="0"/>
    <n v="1970"/>
    <x v="0"/>
  </r>
  <r>
    <s v="Martes"/>
    <n v="413.4"/>
    <n v="34.4"/>
    <n v="218"/>
    <n v="752.9"/>
    <n v="1067.5999999999999"/>
    <s v="Callao"/>
    <s v="Vakicha"/>
    <x v="1"/>
    <n v="2486.2999999999997"/>
    <x v="3"/>
  </r>
  <r>
    <s v="Sábado"/>
    <n v="469.7"/>
    <n v="65.3"/>
    <n v="159.30000000000001"/>
    <n v="605.1"/>
    <n v="829.7"/>
    <s v="Los Olivos"/>
    <s v="Killer"/>
    <x v="0"/>
    <n v="2129.1000000000004"/>
    <x v="2"/>
  </r>
  <r>
    <s v="Sábado"/>
    <n v="328"/>
    <n v="71"/>
    <n v="152"/>
    <n v="948"/>
    <n v="487"/>
    <s v="Atocongo"/>
    <s v="Marco"/>
    <x v="3"/>
    <n v="1986"/>
    <x v="1"/>
  </r>
  <r>
    <s v="Viernes"/>
    <n v="161.80000000000001"/>
    <n v="105.5"/>
    <n v="101.2"/>
    <n v="680.3"/>
    <n v="1183.7"/>
    <s v="Los Olivos"/>
    <s v="Mara"/>
    <x v="0"/>
    <n v="2232.5"/>
    <x v="3"/>
  </r>
  <r>
    <s v="Sábado"/>
    <n v="485.3"/>
    <n v="100.7"/>
    <n v="222.9"/>
    <n v="626.29999999999995"/>
    <n v="736.2"/>
    <s v="Callao"/>
    <s v="Jossie"/>
    <x v="3"/>
    <n v="2171.3999999999996"/>
    <x v="3"/>
  </r>
  <r>
    <s v="Jueves"/>
    <n v="304.8"/>
    <n v="99.8"/>
    <n v="143.6"/>
    <n v="538.5"/>
    <n v="580.29999999999995"/>
    <s v="Atocongo"/>
    <s v="César"/>
    <x v="3"/>
    <n v="1667"/>
    <x v="4"/>
  </r>
  <r>
    <s v="Martes"/>
    <n v="324"/>
    <n v="62"/>
    <n v="150"/>
    <n v="843"/>
    <n v="496"/>
    <s v="Atocongo"/>
    <s v="Gissela"/>
    <x v="1"/>
    <n v="1875"/>
    <x v="1"/>
  </r>
  <r>
    <s v="Sábado"/>
    <n v="155.5"/>
    <n v="31.8"/>
    <n v="104.9"/>
    <n v="552.20000000000005"/>
    <n v="673.4"/>
    <s v="Callao"/>
    <s v="Vakicha"/>
    <x v="1"/>
    <n v="1517.8000000000002"/>
    <x v="3"/>
  </r>
  <r>
    <s v="Martes"/>
    <n v="130.4"/>
    <n v="33.200000000000003"/>
    <n v="131.6"/>
    <n v="722.6"/>
    <n v="906.9"/>
    <s v="Los Olivos"/>
    <s v="Angie"/>
    <x v="2"/>
    <n v="1924.7"/>
    <x v="3"/>
  </r>
  <r>
    <s v="Lunes"/>
    <n v="408.6"/>
    <n v="66.900000000000006"/>
    <n v="101.1"/>
    <n v="508.2"/>
    <n v="1062.5999999999999"/>
    <s v="Ate"/>
    <s v="Manuel"/>
    <x v="2"/>
    <n v="2147.3999999999996"/>
    <x v="4"/>
  </r>
  <r>
    <s v="Lunes"/>
    <n v="288"/>
    <n v="50"/>
    <n v="161"/>
    <n v="979"/>
    <n v="507"/>
    <s v="Ate"/>
    <s v="Yaco"/>
    <x v="1"/>
    <n v="1985"/>
    <x v="1"/>
  </r>
  <r>
    <s v="Miércoles"/>
    <n v="416.4"/>
    <n v="42.9"/>
    <n v="106.6"/>
    <n v="625.1"/>
    <n v="896.6"/>
    <s v="Callao"/>
    <s v="Emma"/>
    <x v="2"/>
    <n v="2087.6"/>
    <x v="3"/>
  </r>
  <r>
    <s v="Lunes"/>
    <n v="383.5"/>
    <n v="98.2"/>
    <n v="171.6"/>
    <n v="393.4"/>
    <n v="852.5"/>
    <s v="Callao"/>
    <s v="Pierina"/>
    <x v="3"/>
    <n v="1899.1999999999998"/>
    <x v="0"/>
  </r>
  <r>
    <s v="Jueves"/>
    <n v="601.79999999999995"/>
    <n v="38.9"/>
    <n v="213.4"/>
    <n v="514.29999999999995"/>
    <n v="1010.5"/>
    <s v="Ate"/>
    <s v="Angie"/>
    <x v="3"/>
    <n v="2378.8999999999996"/>
    <x v="3"/>
  </r>
  <r>
    <s v="Viernes"/>
    <n v="520.79999999999995"/>
    <n v="72.2"/>
    <n v="121.1"/>
    <n v="767.1"/>
    <n v="299.2"/>
    <s v="Atocongo"/>
    <s v="César"/>
    <x v="1"/>
    <n v="1780.4"/>
    <x v="4"/>
  </r>
  <r>
    <s v="Jueves"/>
    <n v="289"/>
    <n v="70"/>
    <n v="139"/>
    <n v="857"/>
    <n v="555"/>
    <s v="Los Olivos"/>
    <s v="Marco"/>
    <x v="1"/>
    <n v="1910"/>
    <x v="1"/>
  </r>
  <r>
    <s v="Martes"/>
    <n v="379.9"/>
    <n v="93.7"/>
    <n v="185"/>
    <n v="645.6"/>
    <n v="1183"/>
    <s v="Los Olivos"/>
    <s v="Mariela"/>
    <x v="1"/>
    <n v="2487.1999999999998"/>
    <x v="4"/>
  </r>
  <r>
    <s v="Sábado"/>
    <n v="334"/>
    <n v="52"/>
    <n v="147"/>
    <n v="835"/>
    <n v="492"/>
    <s v="Callao"/>
    <s v="Marco"/>
    <x v="3"/>
    <n v="1860"/>
    <x v="1"/>
  </r>
  <r>
    <s v="Domingo"/>
    <n v="415.4"/>
    <n v="92"/>
    <n v="198.8"/>
    <n v="547.5"/>
    <n v="460.7"/>
    <s v="Los Olivos"/>
    <s v="Carlos"/>
    <x v="2"/>
    <n v="1714.4"/>
    <x v="2"/>
  </r>
  <r>
    <s v="Lunes"/>
    <n v="310"/>
    <n v="73"/>
    <n v="132"/>
    <n v="841"/>
    <n v="526"/>
    <s v="Los Olivos"/>
    <s v="Gissela"/>
    <x v="2"/>
    <n v="1882"/>
    <x v="1"/>
  </r>
  <r>
    <s v="Lunes"/>
    <n v="231.2"/>
    <n v="67.599999999999994"/>
    <n v="143.9"/>
    <n v="723.7"/>
    <n v="835"/>
    <s v="Ate"/>
    <s v="César"/>
    <x v="0"/>
    <n v="2001.4"/>
    <x v="4"/>
  </r>
  <r>
    <s v="Miércoles"/>
    <n v="669.6"/>
    <n v="101.4"/>
    <n v="142.19999999999999"/>
    <n v="572.9"/>
    <n v="557.20000000000005"/>
    <s v="Ate"/>
    <s v="Mara"/>
    <x v="2"/>
    <n v="2043.3"/>
    <x v="3"/>
  </r>
  <r>
    <s v="Jueves"/>
    <n v="250"/>
    <n v="80"/>
    <n v="177"/>
    <n v="850"/>
    <n v="498"/>
    <s v="Callao"/>
    <s v="Marco"/>
    <x v="0"/>
    <n v="1855"/>
    <x v="1"/>
  </r>
  <r>
    <s v="Martes"/>
    <n v="237.2"/>
    <n v="88.1"/>
    <n v="193.2"/>
    <n v="579.70000000000005"/>
    <n v="798.2"/>
    <s v="Los Olivos"/>
    <s v="Mara"/>
    <x v="2"/>
    <n v="1896.4"/>
    <x v="3"/>
  </r>
  <r>
    <s v="Viernes"/>
    <n v="387.7"/>
    <n v="80.7"/>
    <n v="91.6"/>
    <n v="748.1"/>
    <n v="1045"/>
    <s v="Callao"/>
    <s v="Killer"/>
    <x v="1"/>
    <n v="2353.1"/>
    <x v="2"/>
  </r>
  <r>
    <s v="Jueves"/>
    <n v="309"/>
    <n v="51"/>
    <n v="146"/>
    <n v="820"/>
    <n v="468"/>
    <s v="Atocongo"/>
    <s v="Gissela"/>
    <x v="0"/>
    <n v="1794"/>
    <x v="1"/>
  </r>
  <r>
    <s v="Martes"/>
    <n v="429.1"/>
    <n v="51"/>
    <n v="91.4"/>
    <n v="813.8"/>
    <n v="1057.9000000000001"/>
    <s v="Atocongo"/>
    <s v="Jossie"/>
    <x v="2"/>
    <n v="2443.1999999999998"/>
    <x v="3"/>
  </r>
  <r>
    <s v="Miércoles"/>
    <n v="147"/>
    <n v="84.2"/>
    <n v="189.8"/>
    <n v="548.1"/>
    <n v="811.7"/>
    <s v="Atocongo"/>
    <s v="Gaby"/>
    <x v="2"/>
    <n v="1780.8000000000002"/>
    <x v="0"/>
  </r>
  <r>
    <s v="Jueves"/>
    <n v="364.4"/>
    <n v="79.8"/>
    <n v="195.6"/>
    <n v="451.5"/>
    <n v="326.39999999999998"/>
    <s v="Atocongo"/>
    <s v="Emma"/>
    <x v="1"/>
    <n v="1417.6999999999998"/>
    <x v="3"/>
  </r>
  <r>
    <s v="Domingo"/>
    <n v="374.3"/>
    <n v="108.7"/>
    <n v="147.5"/>
    <n v="661.2"/>
    <n v="348.8"/>
    <s v="Atocongo"/>
    <s v="Josué"/>
    <x v="0"/>
    <n v="1640.5"/>
    <x v="2"/>
  </r>
  <r>
    <s v="Jueves"/>
    <n v="582.79999999999995"/>
    <n v="51.8"/>
    <n v="171.3"/>
    <n v="531.29999999999995"/>
    <n v="768.9"/>
    <s v="Callao"/>
    <s v="Emma"/>
    <x v="2"/>
    <n v="2106.1"/>
    <x v="3"/>
  </r>
  <r>
    <s v="Domingo"/>
    <n v="525.20000000000005"/>
    <n v="99.1"/>
    <n v="174.5"/>
    <n v="778.2"/>
    <n v="302.39999999999998"/>
    <s v="Ate"/>
    <s v="Marcos"/>
    <x v="3"/>
    <n v="1879.4"/>
    <x v="4"/>
  </r>
  <r>
    <s v="Jueves"/>
    <n v="342"/>
    <n v="114.3"/>
    <n v="103.9"/>
    <n v="589.29999999999995"/>
    <n v="765.5"/>
    <s v="Callao"/>
    <s v="Maria"/>
    <x v="1"/>
    <n v="1915"/>
    <x v="0"/>
  </r>
  <r>
    <s v="Jueves"/>
    <n v="455.1"/>
    <n v="110.6"/>
    <n v="96.7"/>
    <n v="440"/>
    <n v="704.2"/>
    <s v="Los Olivos"/>
    <s v="Mara"/>
    <x v="0"/>
    <n v="1806.6000000000001"/>
    <x v="3"/>
  </r>
  <r>
    <s v="Miércoles"/>
    <n v="327"/>
    <n v="75"/>
    <n v="140"/>
    <n v="856"/>
    <n v="500"/>
    <s v="Ate"/>
    <s v="Isabel"/>
    <x v="1"/>
    <n v="1898"/>
    <x v="1"/>
  </r>
  <r>
    <s v="Domingo"/>
    <n v="384.5"/>
    <n v="28.3"/>
    <n v="185.6"/>
    <n v="730"/>
    <n v="1004.1"/>
    <s v="Los Olivos"/>
    <s v="Carlos"/>
    <x v="3"/>
    <n v="2332.5"/>
    <x v="2"/>
  </r>
  <r>
    <s v="Miércoles"/>
    <n v="260"/>
    <n v="60"/>
    <n v="179"/>
    <n v="813"/>
    <n v="459"/>
    <s v="Los Olivos"/>
    <s v="Otto"/>
    <x v="3"/>
    <n v="1771"/>
    <x v="1"/>
  </r>
  <r>
    <s v="Viernes"/>
    <n v="497.6"/>
    <n v="29.5"/>
    <n v="210.9"/>
    <n v="756"/>
    <n v="816.9"/>
    <s v="Atocongo"/>
    <s v="Killer"/>
    <x v="3"/>
    <n v="2310.9"/>
    <x v="2"/>
  </r>
  <r>
    <s v="Jueves"/>
    <n v="521.4"/>
    <n v="54.5"/>
    <n v="156"/>
    <n v="417.6"/>
    <n v="415.8"/>
    <s v="Atocongo"/>
    <s v="Clarissa"/>
    <x v="0"/>
    <n v="1565.3"/>
    <x v="4"/>
  </r>
  <r>
    <s v="Viernes"/>
    <n v="406.9"/>
    <n v="30.9"/>
    <n v="108.1"/>
    <n v="490.9"/>
    <n v="643"/>
    <s v="Los Olivos"/>
    <s v="Maria"/>
    <x v="1"/>
    <n v="1679.8"/>
    <x v="0"/>
  </r>
  <r>
    <s v="Lunes"/>
    <n v="645.4"/>
    <n v="33"/>
    <n v="221.5"/>
    <n v="382.3"/>
    <n v="509.4"/>
    <s v="Ate"/>
    <s v="Carlos"/>
    <x v="3"/>
    <n v="1791.6"/>
    <x v="2"/>
  </r>
  <r>
    <s v="Jueves"/>
    <n v="464.4"/>
    <n v="88.7"/>
    <n v="103"/>
    <n v="664.9"/>
    <n v="378.2"/>
    <s v="Callao"/>
    <s v="Vakicha"/>
    <x v="2"/>
    <n v="1699.2"/>
    <x v="3"/>
  </r>
  <r>
    <s v="Sábado"/>
    <n v="237.3"/>
    <n v="27.2"/>
    <n v="140.69999999999999"/>
    <n v="608.6"/>
    <n v="398.1"/>
    <s v="Ate"/>
    <s v="Killer"/>
    <x v="1"/>
    <n v="1411.9"/>
    <x v="2"/>
  </r>
  <r>
    <s v="Martes"/>
    <n v="316.39999999999998"/>
    <n v="60.6"/>
    <n v="226.6"/>
    <n v="787"/>
    <n v="1033.0999999999999"/>
    <s v="Ate"/>
    <s v="Molly"/>
    <x v="3"/>
    <n v="2423.6999999999998"/>
    <x v="0"/>
  </r>
  <r>
    <s v="Martes"/>
    <n v="630.5"/>
    <n v="82.2"/>
    <n v="202.3"/>
    <n v="394.8"/>
    <n v="721.6"/>
    <s v="Ate"/>
    <s v="Marcos"/>
    <x v="1"/>
    <n v="2031.4"/>
    <x v="4"/>
  </r>
  <r>
    <s v="Sábado"/>
    <n v="313.89999999999998"/>
    <n v="64.3"/>
    <n v="122.8"/>
    <n v="480"/>
    <n v="919.5"/>
    <s v="Los Olivos"/>
    <s v="Berenice"/>
    <x v="2"/>
    <n v="1900.5"/>
    <x v="0"/>
  </r>
  <r>
    <s v="Jueves"/>
    <n v="308"/>
    <n v="51"/>
    <n v="146"/>
    <n v="864"/>
    <n v="542"/>
    <s v="Los Olivos"/>
    <s v="Báslavi"/>
    <x v="1"/>
    <n v="1911"/>
    <x v="1"/>
  </r>
  <r>
    <s v="Martes"/>
    <n v="438.9"/>
    <n v="118.2"/>
    <n v="174.7"/>
    <n v="370.7"/>
    <n v="651.6"/>
    <s v="Ate"/>
    <s v="Josué"/>
    <x v="1"/>
    <n v="1754.1"/>
    <x v="2"/>
  </r>
  <r>
    <s v="Jueves"/>
    <n v="205.1"/>
    <n v="95.8"/>
    <n v="135.1"/>
    <n v="694.8"/>
    <n v="762.6"/>
    <s v="Ate"/>
    <s v="Carlos"/>
    <x v="3"/>
    <n v="1893.4"/>
    <x v="4"/>
  </r>
  <r>
    <s v="Miércoles"/>
    <n v="138.69999999999999"/>
    <n v="31.1"/>
    <n v="126.9"/>
    <n v="522.5"/>
    <n v="644.6"/>
    <s v="Los Olivos"/>
    <s v="Jossie"/>
    <x v="0"/>
    <n v="1463.8000000000002"/>
    <x v="3"/>
  </r>
  <r>
    <s v="Jueves"/>
    <n v="636.4"/>
    <n v="24.5"/>
    <n v="106.6"/>
    <n v="570.4"/>
    <n v="989.8"/>
    <s v="Atocongo"/>
    <s v="Karla"/>
    <x v="2"/>
    <n v="2327.6999999999998"/>
    <x v="4"/>
  </r>
  <r>
    <s v="Domingo"/>
    <n v="467.7"/>
    <n v="111.5"/>
    <n v="197.2"/>
    <n v="353.1"/>
    <n v="621.20000000000005"/>
    <s v="Ate"/>
    <s v="Pierina"/>
    <x v="3"/>
    <n v="1750.7"/>
    <x v="0"/>
  </r>
  <r>
    <s v="Viernes"/>
    <n v="255.6"/>
    <n v="89.5"/>
    <n v="131.6"/>
    <n v="814.5"/>
    <n v="748.5"/>
    <s v="Los Olivos"/>
    <s v="Jossie"/>
    <x v="1"/>
    <n v="2039.7"/>
    <x v="3"/>
  </r>
  <r>
    <s v="Viernes"/>
    <n v="444.2"/>
    <n v="81.2"/>
    <n v="162.80000000000001"/>
    <n v="565.9"/>
    <n v="889.6"/>
    <s v="Los Olivos"/>
    <s v="Molly"/>
    <x v="1"/>
    <n v="2143.6999999999998"/>
    <x v="0"/>
  </r>
  <r>
    <s v="Lunes"/>
    <n v="267"/>
    <n v="80"/>
    <n v="158"/>
    <n v="827"/>
    <n v="492"/>
    <s v="Atocongo"/>
    <s v="Báslavi"/>
    <x v="3"/>
    <n v="1824"/>
    <x v="1"/>
  </r>
  <r>
    <s v="Jueves"/>
    <n v="296"/>
    <n v="59"/>
    <n v="149"/>
    <n v="954"/>
    <n v="545"/>
    <s v="Ate"/>
    <s v="Gissela"/>
    <x v="1"/>
    <n v="2003"/>
    <x v="1"/>
  </r>
  <r>
    <s v="Lunes"/>
    <n v="493.8"/>
    <n v="68.599999999999994"/>
    <n v="169.5"/>
    <n v="486.9"/>
    <n v="897.8"/>
    <s v="Atocongo"/>
    <s v="Pierina"/>
    <x v="2"/>
    <n v="2116.6"/>
    <x v="0"/>
  </r>
  <r>
    <s v="Miércoles"/>
    <n v="580.70000000000005"/>
    <n v="55.1"/>
    <n v="157.30000000000001"/>
    <n v="756.8"/>
    <n v="828.6"/>
    <s v="Ate"/>
    <s v="Killer"/>
    <x v="3"/>
    <n v="2378.5"/>
    <x v="2"/>
  </r>
  <r>
    <s v="Lunes"/>
    <n v="185.2"/>
    <n v="57.4"/>
    <n v="168.9"/>
    <n v="571.79999999999995"/>
    <n v="710.8"/>
    <s v="Callao"/>
    <s v="Mara"/>
    <x v="0"/>
    <n v="1694.1"/>
    <x v="3"/>
  </r>
  <r>
    <s v="Viernes"/>
    <n v="289"/>
    <n v="51"/>
    <n v="121"/>
    <n v="930"/>
    <n v="451"/>
    <s v="Atocongo"/>
    <s v="Báslavi"/>
    <x v="1"/>
    <n v="1842"/>
    <x v="1"/>
  </r>
  <r>
    <s v="Miércoles"/>
    <n v="562.4"/>
    <n v="26.2"/>
    <n v="96.4"/>
    <n v="582.9"/>
    <n v="391.5"/>
    <s v="Atocongo"/>
    <s v="Carlos"/>
    <x v="1"/>
    <n v="1659.4"/>
    <x v="2"/>
  </r>
  <r>
    <s v="Martes"/>
    <n v="314"/>
    <n v="74"/>
    <n v="136"/>
    <n v="820"/>
    <n v="461"/>
    <s v="Atocongo"/>
    <s v="Báslavi"/>
    <x v="0"/>
    <n v="1805"/>
    <x v="1"/>
  </r>
  <r>
    <s v="Martes"/>
    <n v="416.3"/>
    <n v="22.8"/>
    <n v="106.1"/>
    <n v="552.9"/>
    <n v="422.8"/>
    <s v="Ate"/>
    <s v="Vakicha"/>
    <x v="0"/>
    <n v="1520.8999999999999"/>
    <x v="3"/>
  </r>
  <r>
    <s v="Martes"/>
    <n v="302.89999999999998"/>
    <n v="105.2"/>
    <n v="183.8"/>
    <n v="410.8"/>
    <n v="1035"/>
    <s v="Los Olivos"/>
    <s v="Manuel"/>
    <x v="3"/>
    <n v="2037.7"/>
    <x v="4"/>
  </r>
  <r>
    <s v="Miércoles"/>
    <n v="382.4"/>
    <n v="95.2"/>
    <n v="153.19999999999999"/>
    <n v="491.8"/>
    <n v="793.6"/>
    <s v="Los Olivos"/>
    <s v="César"/>
    <x v="0"/>
    <n v="1916.1999999999998"/>
    <x v="4"/>
  </r>
  <r>
    <s v="Jueves"/>
    <n v="425.4"/>
    <n v="108.2"/>
    <n v="171.6"/>
    <n v="431.2"/>
    <n v="1150.5"/>
    <s v="Callao"/>
    <s v="Enrique"/>
    <x v="2"/>
    <n v="2286.9"/>
    <x v="0"/>
  </r>
  <r>
    <s v="Sábado"/>
    <n v="259.60000000000002"/>
    <n v="80.3"/>
    <n v="197.2"/>
    <n v="630.1"/>
    <n v="837.8"/>
    <s v="Atocongo"/>
    <s v="Miguel"/>
    <x v="0"/>
    <n v="2005"/>
    <x v="2"/>
  </r>
  <r>
    <s v="Domingo"/>
    <n v="498.6"/>
    <n v="104.7"/>
    <n v="176.5"/>
    <n v="800.8"/>
    <n v="625.5"/>
    <s v="Ate"/>
    <s v="Miguel"/>
    <x v="2"/>
    <n v="2206.1"/>
    <x v="2"/>
  </r>
  <r>
    <s v="Viernes"/>
    <n v="414.7"/>
    <n v="61.2"/>
    <n v="196.6"/>
    <n v="383.3"/>
    <n v="838.5"/>
    <s v="Callao"/>
    <s v="Molly"/>
    <x v="3"/>
    <n v="1894.3"/>
    <x v="0"/>
  </r>
  <r>
    <s v="Viernes"/>
    <n v="209.7"/>
    <n v="24.7"/>
    <n v="167"/>
    <n v="618.79999999999995"/>
    <n v="1052.4000000000001"/>
    <s v="Atocongo"/>
    <s v="Killer"/>
    <x v="2"/>
    <n v="2072.6"/>
    <x v="2"/>
  </r>
  <r>
    <s v="Lunes"/>
    <n v="442.6"/>
    <n v="61.9"/>
    <n v="137.4"/>
    <n v="758.5"/>
    <n v="1050.2"/>
    <s v="Los Olivos"/>
    <s v="Karla"/>
    <x v="0"/>
    <n v="2450.6000000000004"/>
    <x v="4"/>
  </r>
  <r>
    <s v="Jueves"/>
    <n v="285.8"/>
    <n v="106.2"/>
    <n v="221.4"/>
    <n v="367.5"/>
    <n v="399.5"/>
    <s v="Callao"/>
    <s v="Berenice"/>
    <x v="3"/>
    <n v="1380.4"/>
    <x v="0"/>
  </r>
  <r>
    <s v="Jueves"/>
    <n v="281"/>
    <n v="45.1"/>
    <n v="85.8"/>
    <n v="581.5"/>
    <n v="472.9"/>
    <s v="Ate"/>
    <s v="Pedro"/>
    <x v="1"/>
    <n v="1466.3000000000002"/>
    <x v="4"/>
  </r>
  <r>
    <s v="Jueves"/>
    <n v="151.69999999999999"/>
    <n v="108.1"/>
    <n v="194.5"/>
    <n v="601"/>
    <n v="414.2"/>
    <s v="Ate"/>
    <s v="Gaby"/>
    <x v="3"/>
    <n v="1469.5"/>
    <x v="0"/>
  </r>
  <r>
    <s v="Martes"/>
    <n v="614.9"/>
    <n v="61"/>
    <n v="130.19999999999999"/>
    <n v="704.2"/>
    <n v="613.79999999999995"/>
    <s v="Callao"/>
    <s v="Gaby"/>
    <x v="3"/>
    <n v="2124.1"/>
    <x v="0"/>
  </r>
  <r>
    <s v="Viernes"/>
    <n v="338"/>
    <n v="73"/>
    <n v="142"/>
    <n v="874"/>
    <n v="550"/>
    <s v="Ate"/>
    <s v="Otto"/>
    <x v="1"/>
    <n v="1977"/>
    <x v="1"/>
  </r>
  <r>
    <s v="Jueves"/>
    <n v="402.2"/>
    <n v="69"/>
    <n v="121"/>
    <n v="638.29999999999995"/>
    <n v="340.8"/>
    <s v="Atocongo"/>
    <s v="Killer"/>
    <x v="2"/>
    <n v="1571.3"/>
    <x v="2"/>
  </r>
  <r>
    <s v="Sábado"/>
    <n v="349.2"/>
    <n v="46.1"/>
    <n v="101"/>
    <n v="634.79999999999995"/>
    <n v="766.6"/>
    <s v="Ate"/>
    <s v="Carlos"/>
    <x v="0"/>
    <n v="1897.6999999999998"/>
    <x v="4"/>
  </r>
  <r>
    <s v="Lunes"/>
    <n v="239.8"/>
    <n v="91.6"/>
    <n v="83.3"/>
    <n v="583.6"/>
    <n v="374.2"/>
    <s v="Ate"/>
    <s v="Emma"/>
    <x v="2"/>
    <n v="1372.5"/>
    <x v="3"/>
  </r>
  <r>
    <s v="Lunes"/>
    <n v="267"/>
    <n v="69"/>
    <n v="174"/>
    <n v="927"/>
    <n v="480"/>
    <s v="Atocongo"/>
    <s v="Isabel"/>
    <x v="0"/>
    <n v="1917"/>
    <x v="1"/>
  </r>
  <r>
    <s v="Martes"/>
    <n v="555"/>
    <n v="92"/>
    <n v="216.6"/>
    <n v="506.6"/>
    <n v="775.7"/>
    <s v="Callao"/>
    <s v="Carlos"/>
    <x v="3"/>
    <n v="2145.9"/>
    <x v="2"/>
  </r>
  <r>
    <s v="Martes"/>
    <n v="634.70000000000005"/>
    <n v="80.5"/>
    <n v="228.8"/>
    <n v="688.3"/>
    <n v="943.1"/>
    <s v="Atocongo"/>
    <s v="Mara"/>
    <x v="2"/>
    <n v="2575.4"/>
    <x v="3"/>
  </r>
  <r>
    <s v="Domingo"/>
    <n v="385.2"/>
    <n v="80.099999999999994"/>
    <n v="113.3"/>
    <n v="727.2"/>
    <n v="952.5"/>
    <s v="Atocongo"/>
    <s v="Josué"/>
    <x v="0"/>
    <n v="2258.3000000000002"/>
    <x v="2"/>
  </r>
  <r>
    <s v="Domingo"/>
    <n v="541.1"/>
    <n v="91.8"/>
    <n v="182.5"/>
    <n v="767.1"/>
    <n v="1171.5999999999999"/>
    <s v="Los Olivos"/>
    <s v="Emma"/>
    <x v="0"/>
    <n v="2754.1"/>
    <x v="3"/>
  </r>
  <r>
    <s v="Sábado"/>
    <n v="327.7"/>
    <n v="64.599999999999994"/>
    <n v="158.1"/>
    <n v="484.9"/>
    <n v="1171.3"/>
    <s v="Ate"/>
    <s v="Carlos"/>
    <x v="1"/>
    <n v="2206.6"/>
    <x v="2"/>
  </r>
  <r>
    <s v="Lunes"/>
    <n v="277"/>
    <n v="78"/>
    <n v="158"/>
    <n v="863"/>
    <n v="468"/>
    <s v="Ate"/>
    <s v="Isabel"/>
    <x v="1"/>
    <n v="1844"/>
    <x v="1"/>
  </r>
  <r>
    <s v="Domingo"/>
    <n v="433.8"/>
    <n v="52.8"/>
    <n v="186.8"/>
    <n v="776"/>
    <n v="847.8"/>
    <s v="Los Olivos"/>
    <s v="Carlos"/>
    <x v="2"/>
    <n v="2297.1999999999998"/>
    <x v="4"/>
  </r>
  <r>
    <s v="Miércoles"/>
    <n v="408.6"/>
    <n v="68.7"/>
    <n v="176.5"/>
    <n v="662.2"/>
    <n v="410.6"/>
    <s v="Los Olivos"/>
    <s v="Molly"/>
    <x v="3"/>
    <n v="1726.6"/>
    <x v="0"/>
  </r>
  <r>
    <s v="Lunes"/>
    <n v="311"/>
    <n v="51"/>
    <n v="131"/>
    <n v="887"/>
    <n v="537"/>
    <s v="Atocongo"/>
    <s v="Otto"/>
    <x v="3"/>
    <n v="1917"/>
    <x v="1"/>
  </r>
  <r>
    <s v="Jueves"/>
    <n v="403.2"/>
    <n v="40.700000000000003"/>
    <n v="221.3"/>
    <n v="454.6"/>
    <n v="1111.9000000000001"/>
    <s v="Ate"/>
    <s v="Clarissa"/>
    <x v="3"/>
    <n v="2231.7000000000003"/>
    <x v="4"/>
  </r>
  <r>
    <s v="Viernes"/>
    <n v="171.4"/>
    <n v="110.5"/>
    <n v="112.1"/>
    <n v="462.8"/>
    <n v="310.60000000000002"/>
    <s v="Callao"/>
    <s v="Manuel"/>
    <x v="3"/>
    <n v="1167.4000000000001"/>
    <x v="4"/>
  </r>
  <r>
    <s v="Lunes"/>
    <n v="351.1"/>
    <n v="117.5"/>
    <n v="90.1"/>
    <n v="409.2"/>
    <n v="965.9"/>
    <s v="Los Olivos"/>
    <s v="Pierina"/>
    <x v="1"/>
    <n v="1933.8000000000002"/>
    <x v="0"/>
  </r>
  <r>
    <s v="Domingo"/>
    <n v="381.1"/>
    <n v="87.4"/>
    <n v="145.5"/>
    <n v="674.8"/>
    <n v="1164.9000000000001"/>
    <s v="Callao"/>
    <s v="Miguel"/>
    <x v="3"/>
    <n v="2453.6999999999998"/>
    <x v="2"/>
  </r>
  <r>
    <s v="Lunes"/>
    <n v="354.2"/>
    <n v="21.5"/>
    <n v="214.5"/>
    <n v="488.1"/>
    <n v="1182.4000000000001"/>
    <s v="Atocongo"/>
    <s v="Manuel"/>
    <x v="3"/>
    <n v="2260.7000000000003"/>
    <x v="4"/>
  </r>
  <r>
    <s v="Sábado"/>
    <n v="405.3"/>
    <n v="34.1"/>
    <n v="123.7"/>
    <n v="670.7"/>
    <n v="634.6"/>
    <s v="Ate"/>
    <s v="Pierina"/>
    <x v="0"/>
    <n v="1868.4"/>
    <x v="0"/>
  </r>
  <r>
    <s v="Miércoles"/>
    <n v="455.8"/>
    <n v="109.5"/>
    <n v="145.19999999999999"/>
    <n v="689.8"/>
    <n v="512.70000000000005"/>
    <s v="Atocongo"/>
    <s v="Carlos"/>
    <x v="2"/>
    <n v="1913"/>
    <x v="4"/>
  </r>
  <r>
    <s v="Martes"/>
    <n v="256"/>
    <n v="74"/>
    <n v="153"/>
    <n v="952"/>
    <n v="504"/>
    <s v="Callao"/>
    <s v="Isabel"/>
    <x v="2"/>
    <n v="1939"/>
    <x v="1"/>
  </r>
  <r>
    <s v="Jueves"/>
    <n v="455.9"/>
    <n v="69.2"/>
    <n v="169.5"/>
    <n v="418.7"/>
    <n v="998.1"/>
    <s v="Atocongo"/>
    <s v="Miguel"/>
    <x v="3"/>
    <n v="2111.4"/>
    <x v="2"/>
  </r>
  <r>
    <s v="Miércoles"/>
    <n v="630.4"/>
    <n v="41.6"/>
    <n v="205.1"/>
    <n v="378.3"/>
    <n v="1129.7"/>
    <s v="Atocongo"/>
    <s v="Clarissa"/>
    <x v="0"/>
    <n v="2385.1000000000004"/>
    <x v="4"/>
  </r>
  <r>
    <s v="Jueves"/>
    <n v="662.7"/>
    <n v="79.400000000000006"/>
    <n v="210.9"/>
    <n v="644.5"/>
    <n v="929.6"/>
    <s v="Ate"/>
    <s v="Mara"/>
    <x v="0"/>
    <n v="2527.1"/>
    <x v="3"/>
  </r>
  <r>
    <s v="Lunes"/>
    <n v="274.5"/>
    <n v="35.700000000000003"/>
    <n v="175.9"/>
    <n v="394.7"/>
    <n v="883.1"/>
    <s v="Callao"/>
    <s v="Emma"/>
    <x v="2"/>
    <n v="1763.9"/>
    <x v="3"/>
  </r>
  <r>
    <s v="Martes"/>
    <n v="656.2"/>
    <n v="91.6"/>
    <n v="100.6"/>
    <n v="748.1"/>
    <n v="920.1"/>
    <s v="Los Olivos"/>
    <s v="Enrique"/>
    <x v="0"/>
    <n v="2516.6"/>
    <x v="0"/>
  </r>
  <r>
    <s v="Miércoles"/>
    <n v="268.60000000000002"/>
    <n v="23.8"/>
    <n v="84.2"/>
    <n v="662"/>
    <n v="934.8"/>
    <s v="Atocongo"/>
    <s v="César"/>
    <x v="0"/>
    <n v="1973.3999999999999"/>
    <x v="4"/>
  </r>
  <r>
    <s v="Miércoles"/>
    <n v="580.20000000000005"/>
    <n v="103.3"/>
    <n v="145.1"/>
    <n v="387.5"/>
    <n v="724.7"/>
    <s v="Atocongo"/>
    <s v="Gaby"/>
    <x v="0"/>
    <n v="1940.8"/>
    <x v="0"/>
  </r>
  <r>
    <s v="Sábado"/>
    <n v="362.2"/>
    <n v="77"/>
    <n v="117.4"/>
    <n v="641.29999999999995"/>
    <n v="1077.5999999999999"/>
    <s v="Ate"/>
    <s v="Mara"/>
    <x v="0"/>
    <n v="2275.5"/>
    <x v="3"/>
  </r>
  <r>
    <s v="Jueves"/>
    <n v="530.20000000000005"/>
    <n v="118.5"/>
    <n v="193.8"/>
    <n v="794.2"/>
    <n v="846"/>
    <s v="Atocongo"/>
    <s v="Josué"/>
    <x v="0"/>
    <n v="2482.6999999999998"/>
    <x v="2"/>
  </r>
  <r>
    <s v="Martes"/>
    <n v="627.79999999999995"/>
    <n v="44.8"/>
    <n v="163.6"/>
    <n v="351.5"/>
    <n v="434"/>
    <s v="Atocongo"/>
    <s v="Carlos"/>
    <x v="3"/>
    <n v="1621.6999999999998"/>
    <x v="2"/>
  </r>
  <r>
    <s v="Viernes"/>
    <n v="195.6"/>
    <n v="61.6"/>
    <n v="185.2"/>
    <n v="449.1"/>
    <n v="970"/>
    <s v="Atocongo"/>
    <s v="Gaby"/>
    <x v="0"/>
    <n v="1861.5"/>
    <x v="0"/>
  </r>
  <r>
    <s v="Miércoles"/>
    <n v="257"/>
    <n v="78"/>
    <n v="137"/>
    <n v="841"/>
    <n v="541"/>
    <s v="Atocongo"/>
    <s v="Yaco"/>
    <x v="3"/>
    <n v="1854"/>
    <x v="1"/>
  </r>
  <r>
    <s v="Lunes"/>
    <n v="205"/>
    <n v="97.6"/>
    <n v="175.1"/>
    <n v="429.5"/>
    <n v="640.20000000000005"/>
    <s v="Los Olivos"/>
    <s v="Killer"/>
    <x v="1"/>
    <n v="1547.4"/>
    <x v="2"/>
  </r>
  <r>
    <s v="Lunes"/>
    <n v="580.29999999999995"/>
    <n v="62.6"/>
    <n v="95.6"/>
    <n v="440"/>
    <n v="1101.0999999999999"/>
    <s v="Ate"/>
    <s v="Gaby"/>
    <x v="2"/>
    <n v="2279.6"/>
    <x v="0"/>
  </r>
  <r>
    <s v="Domingo"/>
    <n v="410.6"/>
    <n v="89.7"/>
    <n v="193.1"/>
    <n v="588.5"/>
    <n v="414.3"/>
    <s v="Callao"/>
    <s v="Carlos"/>
    <x v="0"/>
    <n v="1696.2"/>
    <x v="2"/>
  </r>
  <r>
    <s v="Lunes"/>
    <n v="285.89999999999998"/>
    <n v="58.6"/>
    <n v="157.9"/>
    <n v="533.9"/>
    <n v="1010.1"/>
    <s v="Ate"/>
    <s v="Carlos"/>
    <x v="0"/>
    <n v="2046.4"/>
    <x v="4"/>
  </r>
  <r>
    <s v="Viernes"/>
    <n v="376.6"/>
    <n v="81.8"/>
    <n v="188.4"/>
    <n v="365.4"/>
    <n v="974.7"/>
    <s v="Callao"/>
    <s v="César"/>
    <x v="1"/>
    <n v="1986.9"/>
    <x v="4"/>
  </r>
  <r>
    <s v="Lunes"/>
    <n v="151"/>
    <n v="72.8"/>
    <n v="220"/>
    <n v="598"/>
    <n v="1183"/>
    <s v="Ate"/>
    <s v="Molly"/>
    <x v="2"/>
    <n v="2224.8000000000002"/>
    <x v="0"/>
  </r>
  <r>
    <s v="Lunes"/>
    <n v="298"/>
    <n v="77"/>
    <n v="145"/>
    <n v="889"/>
    <n v="470"/>
    <s v="Atocongo"/>
    <s v="Yaco"/>
    <x v="2"/>
    <n v="1879"/>
    <x v="1"/>
  </r>
  <r>
    <s v="Lunes"/>
    <n v="576.20000000000005"/>
    <n v="106.4"/>
    <n v="102"/>
    <n v="661"/>
    <n v="563.9"/>
    <s v="Los Olivos"/>
    <s v="Maria"/>
    <x v="1"/>
    <n v="2009.5"/>
    <x v="0"/>
  </r>
  <r>
    <s v="Jueves"/>
    <n v="172.3"/>
    <n v="88"/>
    <n v="132.69999999999999"/>
    <n v="473.3"/>
    <n v="1070.4000000000001"/>
    <s v="Atocongo"/>
    <s v="Berenice"/>
    <x v="3"/>
    <n v="1936.7"/>
    <x v="0"/>
  </r>
  <r>
    <s v="Jueves"/>
    <n v="392.4"/>
    <n v="115.7"/>
    <n v="209.6"/>
    <n v="398.3"/>
    <n v="641.4"/>
    <s v="Los Olivos"/>
    <s v="Carlos"/>
    <x v="3"/>
    <n v="1757.4"/>
    <x v="2"/>
  </r>
  <r>
    <s v="Domingo"/>
    <n v="664.3"/>
    <n v="21.5"/>
    <n v="111.3"/>
    <n v="659.4"/>
    <n v="1026.9000000000001"/>
    <s v="Callao"/>
    <s v="Vakicha"/>
    <x v="2"/>
    <n v="2483.4"/>
    <x v="3"/>
  </r>
  <r>
    <s v="Lunes"/>
    <n v="600.70000000000005"/>
    <n v="43.1"/>
    <n v="190.7"/>
    <n v="537.70000000000005"/>
    <n v="770.6"/>
    <s v="Atocongo"/>
    <s v="Clarissa"/>
    <x v="2"/>
    <n v="2142.8000000000002"/>
    <x v="4"/>
  </r>
  <r>
    <s v="Sábado"/>
    <n v="380.6"/>
    <n v="20.5"/>
    <n v="136.19999999999999"/>
    <n v="787.6"/>
    <n v="1138.9000000000001"/>
    <s v="Ate"/>
    <s v="Marcos"/>
    <x v="0"/>
    <n v="2463.8000000000002"/>
    <x v="4"/>
  </r>
  <r>
    <s v="Martes"/>
    <n v="378.5"/>
    <n v="36.5"/>
    <n v="132.1"/>
    <n v="469.2"/>
    <n v="1173.5999999999999"/>
    <s v="Atocongo"/>
    <s v="Berenice"/>
    <x v="3"/>
    <n v="2189.8999999999996"/>
    <x v="0"/>
  </r>
  <r>
    <s v="Lunes"/>
    <n v="484.1"/>
    <n v="57.2"/>
    <n v="191.4"/>
    <n v="453"/>
    <n v="475.9"/>
    <s v="Los Olivos"/>
    <s v="Josué"/>
    <x v="0"/>
    <n v="1661.6"/>
    <x v="2"/>
  </r>
  <r>
    <s v="Viernes"/>
    <n v="335"/>
    <n v="65"/>
    <n v="154"/>
    <n v="954"/>
    <n v="483"/>
    <s v="Los Olivos"/>
    <s v="Marco"/>
    <x v="1"/>
    <n v="1991"/>
    <x v="1"/>
  </r>
  <r>
    <s v="Domingo"/>
    <n v="547.4"/>
    <n v="70.900000000000006"/>
    <n v="184.7"/>
    <n v="571.5"/>
    <n v="759.5"/>
    <s v="Callao"/>
    <s v="Molly"/>
    <x v="2"/>
    <n v="2134"/>
    <x v="0"/>
  </r>
  <r>
    <s v="Martes"/>
    <n v="274.10000000000002"/>
    <n v="52.6"/>
    <n v="118.6"/>
    <n v="378.8"/>
    <n v="952.1"/>
    <s v="Ate"/>
    <s v="Manuel"/>
    <x v="2"/>
    <n v="1776.2000000000003"/>
    <x v="4"/>
  </r>
  <r>
    <s v="Martes"/>
    <n v="358.5"/>
    <n v="56.9"/>
    <n v="140.80000000000001"/>
    <n v="411"/>
    <n v="635.70000000000005"/>
    <s v="Callao"/>
    <s v="Emma"/>
    <x v="2"/>
    <n v="1602.9"/>
    <x v="3"/>
  </r>
  <r>
    <s v="Miércoles"/>
    <n v="606.29999999999995"/>
    <n v="114"/>
    <n v="160.19999999999999"/>
    <n v="459.4"/>
    <n v="750.2"/>
    <s v="Los Olivos"/>
    <s v="Miguel"/>
    <x v="3"/>
    <n v="2090.1000000000004"/>
    <x v="2"/>
  </r>
  <r>
    <s v="Viernes"/>
    <n v="252.9"/>
    <n v="94.9"/>
    <n v="159.1"/>
    <n v="404.1"/>
    <n v="469.8"/>
    <s v="Los Olivos"/>
    <s v="Manuel"/>
    <x v="3"/>
    <n v="1380.8"/>
    <x v="4"/>
  </r>
  <r>
    <s v="Lunes"/>
    <n v="135.80000000000001"/>
    <n v="81"/>
    <n v="128.30000000000001"/>
    <n v="661.2"/>
    <n v="750.5"/>
    <s v="Callao"/>
    <s v="Angie"/>
    <x v="2"/>
    <n v="1756.8000000000002"/>
    <x v="3"/>
  </r>
  <r>
    <s v="Martes"/>
    <n v="276"/>
    <n v="80"/>
    <n v="123"/>
    <n v="923"/>
    <n v="525"/>
    <s v="Callao"/>
    <s v="Báslavi"/>
    <x v="0"/>
    <n v="1927"/>
    <x v="1"/>
  </r>
  <r>
    <s v="Lunes"/>
    <n v="257"/>
    <n v="67"/>
    <n v="162"/>
    <n v="816"/>
    <n v="480"/>
    <s v="Callao"/>
    <s v="Isabel"/>
    <x v="3"/>
    <n v="1782"/>
    <x v="1"/>
  </r>
  <r>
    <s v="Jueves"/>
    <n v="335"/>
    <n v="53"/>
    <n v="124"/>
    <n v="829"/>
    <n v="466"/>
    <s v="Los Olivos"/>
    <s v="Gissela"/>
    <x v="3"/>
    <n v="1807"/>
    <x v="1"/>
  </r>
  <r>
    <s v="Lunes"/>
    <n v="273.60000000000002"/>
    <n v="80.900000000000006"/>
    <n v="137.4"/>
    <n v="544.4"/>
    <n v="273.2"/>
    <s v="Los Olivos"/>
    <s v="Emma"/>
    <x v="1"/>
    <n v="1309.5"/>
    <x v="3"/>
  </r>
  <r>
    <s v="Viernes"/>
    <n v="566"/>
    <n v="57.7"/>
    <n v="199.4"/>
    <n v="397.9"/>
    <n v="967.7"/>
    <s v="Los Olivos"/>
    <s v="Miguel"/>
    <x v="2"/>
    <n v="2188.6999999999998"/>
    <x v="2"/>
  </r>
  <r>
    <s v="Domingo"/>
    <n v="247.5"/>
    <n v="76.3"/>
    <n v="124.8"/>
    <n v="669.6"/>
    <n v="433"/>
    <s v="Ate"/>
    <s v="Emma"/>
    <x v="3"/>
    <n v="1551.2"/>
    <x v="3"/>
  </r>
  <r>
    <s v="Sábado"/>
    <n v="528.29999999999995"/>
    <n v="111.9"/>
    <n v="108.5"/>
    <n v="802.5"/>
    <n v="868.7"/>
    <s v="Ate"/>
    <s v="Enrique"/>
    <x v="3"/>
    <n v="2419.8999999999996"/>
    <x v="0"/>
  </r>
  <r>
    <s v="Martes"/>
    <n v="153.69999999999999"/>
    <n v="55.7"/>
    <n v="97.3"/>
    <n v="799.9"/>
    <n v="1131.0999999999999"/>
    <s v="Los Olivos"/>
    <s v="Pierina"/>
    <x v="2"/>
    <n v="2237.6999999999998"/>
    <x v="0"/>
  </r>
  <r>
    <s v="Sábado"/>
    <n v="262"/>
    <n v="45.2"/>
    <n v="138.69999999999999"/>
    <n v="769.7"/>
    <n v="1143"/>
    <s v="Callao"/>
    <s v="Maria"/>
    <x v="0"/>
    <n v="2358.6"/>
    <x v="0"/>
  </r>
  <r>
    <s v="Lunes"/>
    <n v="586.4"/>
    <n v="69"/>
    <n v="206.9"/>
    <n v="520.70000000000005"/>
    <n v="775.6"/>
    <s v="Callao"/>
    <s v="Karla"/>
    <x v="3"/>
    <n v="2158.6"/>
    <x v="4"/>
  </r>
  <r>
    <s v="Viernes"/>
    <n v="263.8"/>
    <n v="85.2"/>
    <n v="87.2"/>
    <n v="548.29999999999995"/>
    <n v="1091.5"/>
    <s v="Los Olivos"/>
    <s v="Marcos"/>
    <x v="3"/>
    <n v="2076"/>
    <x v="4"/>
  </r>
  <r>
    <s v="Domingo"/>
    <n v="609.29999999999995"/>
    <n v="58.8"/>
    <n v="168.3"/>
    <n v="614.70000000000005"/>
    <n v="802.1"/>
    <s v="Atocongo"/>
    <s v="Mariela"/>
    <x v="0"/>
    <n v="2253.1999999999998"/>
    <x v="4"/>
  </r>
  <r>
    <s v="Sábado"/>
    <n v="393.5"/>
    <n v="58.3"/>
    <n v="207.5"/>
    <n v="421.3"/>
    <n v="791.1"/>
    <s v="Los Olivos"/>
    <s v="Carlos"/>
    <x v="1"/>
    <n v="1871.6999999999998"/>
    <x v="2"/>
  </r>
  <r>
    <s v="Miércoles"/>
    <n v="447.2"/>
    <n v="110.7"/>
    <n v="156.5"/>
    <n v="521.70000000000005"/>
    <n v="301.7"/>
    <s v="Callao"/>
    <s v="Maria"/>
    <x v="1"/>
    <n v="1537.8"/>
    <x v="0"/>
  </r>
  <r>
    <s v="Sábado"/>
    <n v="202.5"/>
    <n v="52.2"/>
    <n v="143.19999999999999"/>
    <n v="403.7"/>
    <n v="276.60000000000002"/>
    <s v="Atocongo"/>
    <s v="Jossie"/>
    <x v="1"/>
    <n v="1078.1999999999998"/>
    <x v="3"/>
  </r>
  <r>
    <s v="Lunes"/>
    <n v="559.4"/>
    <n v="112.1"/>
    <n v="188.1"/>
    <n v="478.8"/>
    <n v="1048.9000000000001"/>
    <s v="Callao"/>
    <s v="Marcos"/>
    <x v="2"/>
    <n v="2387.3000000000002"/>
    <x v="4"/>
  </r>
  <r>
    <s v="Sábado"/>
    <n v="392.3"/>
    <n v="48.5"/>
    <n v="125.2"/>
    <n v="610.79999999999995"/>
    <n v="287.89999999999998"/>
    <s v="Atocongo"/>
    <s v="Josué"/>
    <x v="1"/>
    <n v="1464.6999999999998"/>
    <x v="2"/>
  </r>
  <r>
    <s v="Miércoles"/>
    <n v="139.6"/>
    <n v="67.599999999999994"/>
    <n v="123.7"/>
    <n v="691.6"/>
    <n v="635.6"/>
    <s v="Ate"/>
    <s v="Mara"/>
    <x v="3"/>
    <n v="1658.1"/>
    <x v="3"/>
  </r>
  <r>
    <s v="Sábado"/>
    <n v="443.9"/>
    <n v="107.2"/>
    <n v="109.6"/>
    <n v="459.6"/>
    <n v="1142.8"/>
    <s v="Los Olivos"/>
    <s v="Miguel"/>
    <x v="1"/>
    <n v="2263.1000000000004"/>
    <x v="2"/>
  </r>
  <r>
    <s v="Jueves"/>
    <n v="290.7"/>
    <n v="78.8"/>
    <n v="174.3"/>
    <n v="748"/>
    <n v="284.7"/>
    <s v="Atocongo"/>
    <s v="César"/>
    <x v="2"/>
    <n v="1576.5"/>
    <x v="4"/>
  </r>
  <r>
    <s v="Martes"/>
    <n v="387.5"/>
    <n v="61.9"/>
    <n v="167.1"/>
    <n v="571.6"/>
    <n v="675.9"/>
    <s v="Los Olivos"/>
    <s v="Marcos"/>
    <x v="0"/>
    <n v="1864"/>
    <x v="4"/>
  </r>
  <r>
    <s v="Viernes"/>
    <n v="522.79999999999995"/>
    <n v="49"/>
    <n v="214.5"/>
    <n v="502.6"/>
    <n v="815"/>
    <s v="Callao"/>
    <s v="Karla"/>
    <x v="0"/>
    <n v="2103.9"/>
    <x v="4"/>
  </r>
  <r>
    <s v="Viernes"/>
    <n v="353.2"/>
    <n v="52"/>
    <n v="191.5"/>
    <n v="432.1"/>
    <n v="1107.9000000000001"/>
    <s v="Ate"/>
    <s v="Manuel"/>
    <x v="3"/>
    <n v="2136.7000000000003"/>
    <x v="4"/>
  </r>
  <r>
    <s v="Sábado"/>
    <n v="270"/>
    <n v="62"/>
    <n v="154"/>
    <n v="971"/>
    <n v="467"/>
    <s v="Callao"/>
    <s v="Marco"/>
    <x v="3"/>
    <n v="1924"/>
    <x v="1"/>
  </r>
  <r>
    <s v="Viernes"/>
    <n v="530.70000000000005"/>
    <n v="24.6"/>
    <n v="174.8"/>
    <n v="649.70000000000005"/>
    <n v="411.5"/>
    <s v="Atocongo"/>
    <s v="Emma"/>
    <x v="0"/>
    <n v="1791.3000000000002"/>
    <x v="3"/>
  </r>
  <r>
    <s v="Jueves"/>
    <n v="306"/>
    <n v="78"/>
    <n v="149"/>
    <n v="802"/>
    <n v="531"/>
    <s v="Callao"/>
    <s v="Marco"/>
    <x v="1"/>
    <n v="1866"/>
    <x v="1"/>
  </r>
  <r>
    <s v="Jueves"/>
    <n v="299.5"/>
    <n v="69.099999999999994"/>
    <n v="125.1"/>
    <n v="665.9"/>
    <n v="807.6"/>
    <s v="Ate"/>
    <s v="Berenice"/>
    <x v="1"/>
    <n v="1967.1999999999998"/>
    <x v="0"/>
  </r>
  <r>
    <s v="Martes"/>
    <n v="289"/>
    <n v="73"/>
    <n v="179"/>
    <n v="866"/>
    <n v="458"/>
    <s v="Atocongo"/>
    <s v="Yaco"/>
    <x v="3"/>
    <n v="1865"/>
    <x v="1"/>
  </r>
  <r>
    <s v="Viernes"/>
    <n v="261.89999999999998"/>
    <n v="76.599999999999994"/>
    <n v="189.5"/>
    <n v="713.7"/>
    <n v="757.8"/>
    <s v="Ate"/>
    <s v="Karla"/>
    <x v="3"/>
    <n v="1999.5"/>
    <x v="4"/>
  </r>
  <r>
    <s v="Martes"/>
    <n v="177.8"/>
    <n v="57.7"/>
    <n v="191"/>
    <n v="709.7"/>
    <n v="806"/>
    <s v="Los Olivos"/>
    <s v="Berenice"/>
    <x v="0"/>
    <n v="1942.2"/>
    <x v="0"/>
  </r>
  <r>
    <s v="Martes"/>
    <n v="172.6"/>
    <n v="28.4"/>
    <n v="114.8"/>
    <n v="677.6"/>
    <n v="251.1"/>
    <s v="Callao"/>
    <s v="Angie"/>
    <x v="0"/>
    <n v="1244.5"/>
    <x v="3"/>
  </r>
  <r>
    <s v="Viernes"/>
    <n v="419.3"/>
    <n v="90.8"/>
    <n v="93.2"/>
    <n v="387.6"/>
    <n v="645.5"/>
    <s v="Callao"/>
    <s v="Mara"/>
    <x v="0"/>
    <n v="1636.4"/>
    <x v="3"/>
  </r>
  <r>
    <s v="Miércoles"/>
    <n v="152.69999999999999"/>
    <n v="90.1"/>
    <n v="110.3"/>
    <n v="675.2"/>
    <n v="901.5"/>
    <s v="Callao"/>
    <s v="Mariela"/>
    <x v="0"/>
    <n v="1929.8"/>
    <x v="4"/>
  </r>
  <r>
    <s v="Jueves"/>
    <n v="313"/>
    <n v="70"/>
    <n v="140"/>
    <n v="980"/>
    <n v="502"/>
    <s v="Ate"/>
    <s v="Marco"/>
    <x v="1"/>
    <n v="2005"/>
    <x v="1"/>
  </r>
  <r>
    <s v="Domingo"/>
    <n v="642.79999999999995"/>
    <n v="86.5"/>
    <n v="81.599999999999994"/>
    <n v="552.70000000000005"/>
    <n v="265.89999999999998"/>
    <s v="Callao"/>
    <s v="Miguel"/>
    <x v="1"/>
    <n v="1629.5"/>
    <x v="2"/>
  </r>
  <r>
    <s v="Miércoles"/>
    <n v="286"/>
    <n v="74"/>
    <n v="156"/>
    <n v="919"/>
    <n v="453"/>
    <s v="Ate"/>
    <s v="Otto"/>
    <x v="3"/>
    <n v="1888"/>
    <x v="1"/>
  </r>
  <r>
    <s v="Jueves"/>
    <n v="587.70000000000005"/>
    <n v="30.7"/>
    <n v="218.7"/>
    <n v="609.5"/>
    <n v="978.4"/>
    <s v="Los Olivos"/>
    <s v="Enrique"/>
    <x v="3"/>
    <n v="2425"/>
    <x v="0"/>
  </r>
  <r>
    <s v="Miércoles"/>
    <n v="183"/>
    <n v="98.8"/>
    <n v="104.4"/>
    <n v="771.6"/>
    <n v="689.7"/>
    <s v="Los Olivos"/>
    <s v="Killer"/>
    <x v="0"/>
    <n v="1847.5000000000002"/>
    <x v="2"/>
  </r>
  <r>
    <s v="Domingo"/>
    <n v="312"/>
    <n v="44"/>
    <n v="117.8"/>
    <n v="713"/>
    <n v="1188.3"/>
    <s v="Atocongo"/>
    <s v="Karla"/>
    <x v="3"/>
    <n v="2375.1"/>
    <x v="4"/>
  </r>
  <r>
    <s v="Jueves"/>
    <n v="334.6"/>
    <n v="39.299999999999997"/>
    <n v="152.4"/>
    <n v="639.20000000000005"/>
    <n v="766.5"/>
    <s v="Callao"/>
    <s v="Mariela"/>
    <x v="1"/>
    <n v="1932"/>
    <x v="4"/>
  </r>
  <r>
    <s v="Domingo"/>
    <n v="535.29999999999995"/>
    <n v="71.8"/>
    <n v="133.80000000000001"/>
    <n v="507.1"/>
    <n v="450.1"/>
    <s v="Atocongo"/>
    <s v="Josué"/>
    <x v="2"/>
    <n v="1698.1"/>
    <x v="2"/>
  </r>
  <r>
    <s v="Jueves"/>
    <n v="421.4"/>
    <n v="56.3"/>
    <n v="135.19999999999999"/>
    <n v="638.4"/>
    <n v="916.8"/>
    <s v="Los Olivos"/>
    <s v="Pierina"/>
    <x v="0"/>
    <n v="2168.1"/>
    <x v="0"/>
  </r>
  <r>
    <s v="Miércoles"/>
    <n v="616.79999999999995"/>
    <n v="69.900000000000006"/>
    <n v="158.9"/>
    <n v="512.1"/>
    <n v="706.2"/>
    <s v="Ate"/>
    <s v="Angie"/>
    <x v="0"/>
    <n v="2063.8999999999996"/>
    <x v="3"/>
  </r>
  <r>
    <s v="Viernes"/>
    <n v="128.30000000000001"/>
    <n v="38.4"/>
    <n v="183.2"/>
    <n v="565.20000000000005"/>
    <n v="930.1"/>
    <s v="Los Olivos"/>
    <s v="Mara"/>
    <x v="0"/>
    <n v="1845.2"/>
    <x v="3"/>
  </r>
  <r>
    <s v="Martes"/>
    <n v="659"/>
    <n v="105"/>
    <n v="164.7"/>
    <n v="467.4"/>
    <n v="364.8"/>
    <s v="Atocongo"/>
    <s v="Clarissa"/>
    <x v="3"/>
    <n v="1760.8999999999999"/>
    <x v="4"/>
  </r>
  <r>
    <s v="Domingo"/>
    <n v="269.89999999999998"/>
    <n v="61.3"/>
    <n v="154.80000000000001"/>
    <n v="362.3"/>
    <n v="825.6"/>
    <s v="Callao"/>
    <s v="César"/>
    <x v="3"/>
    <n v="1673.9"/>
    <x v="4"/>
  </r>
  <r>
    <s v="Miércoles"/>
    <n v="492.2"/>
    <n v="57.1"/>
    <n v="109.9"/>
    <n v="507.5"/>
    <n v="1044.0999999999999"/>
    <s v="Callao"/>
    <s v="Miguel"/>
    <x v="2"/>
    <n v="2210.7999999999997"/>
    <x v="2"/>
  </r>
  <r>
    <s v="Martes"/>
    <n v="605"/>
    <n v="115.2"/>
    <n v="190"/>
    <n v="660.8"/>
    <n v="411.7"/>
    <s v="Ate"/>
    <s v="Pierina"/>
    <x v="3"/>
    <n v="1982.7"/>
    <x v="0"/>
  </r>
  <r>
    <s v="Lunes"/>
    <n v="605.29999999999995"/>
    <n v="20.7"/>
    <n v="91.5"/>
    <n v="758.7"/>
    <n v="299.8"/>
    <s v="Atocongo"/>
    <s v="Marcos"/>
    <x v="2"/>
    <n v="1776"/>
    <x v="4"/>
  </r>
  <r>
    <s v="Lunes"/>
    <n v="568.20000000000005"/>
    <n v="108.5"/>
    <n v="201.5"/>
    <n v="793.5"/>
    <n v="967.5"/>
    <s v="Los Olivos"/>
    <s v="Vakicha"/>
    <x v="2"/>
    <n v="2639.2"/>
    <x v="3"/>
  </r>
  <r>
    <s v="Viernes"/>
    <n v="556.4"/>
    <n v="54.9"/>
    <n v="213"/>
    <n v="760.8"/>
    <n v="1053.5999999999999"/>
    <s v="Atocongo"/>
    <s v="Mara"/>
    <x v="2"/>
    <n v="2638.7"/>
    <x v="3"/>
  </r>
  <r>
    <s v="Jueves"/>
    <n v="220.1"/>
    <n v="41.1"/>
    <n v="133"/>
    <n v="819.5"/>
    <n v="1065.5999999999999"/>
    <s v="Atocongo"/>
    <s v="Mariela"/>
    <x v="2"/>
    <n v="2279.3000000000002"/>
    <x v="4"/>
  </r>
  <r>
    <s v="Viernes"/>
    <n v="326"/>
    <n v="70"/>
    <n v="177"/>
    <n v="841"/>
    <n v="520"/>
    <s v="Atocongo"/>
    <s v="Gissela"/>
    <x v="2"/>
    <n v="1934"/>
    <x v="1"/>
  </r>
  <r>
    <s v="Viernes"/>
    <n v="268.89999999999998"/>
    <n v="104"/>
    <n v="147.9"/>
    <n v="796.6"/>
    <n v="594.70000000000005"/>
    <s v="Ate"/>
    <s v="Angie"/>
    <x v="0"/>
    <n v="1912.1000000000001"/>
    <x v="3"/>
  </r>
  <r>
    <s v="Miércoles"/>
    <n v="171.8"/>
    <n v="66.2"/>
    <n v="92.6"/>
    <n v="674.5"/>
    <n v="898.1"/>
    <s v="Callao"/>
    <s v="Maria"/>
    <x v="2"/>
    <n v="1903.2"/>
    <x v="0"/>
  </r>
  <r>
    <s v="Sábado"/>
    <n v="355.9"/>
    <n v="116.8"/>
    <n v="88.9"/>
    <n v="597.5"/>
    <n v="303.39999999999998"/>
    <s v="Los Olivos"/>
    <s v="Pedro"/>
    <x v="2"/>
    <n v="1462.5"/>
    <x v="4"/>
  </r>
  <r>
    <s v="Viernes"/>
    <n v="500.4"/>
    <n v="105.8"/>
    <n v="117.5"/>
    <n v="604.5"/>
    <n v="1106.9000000000001"/>
    <s v="Los Olivos"/>
    <s v="Pedro"/>
    <x v="1"/>
    <n v="2435.1"/>
    <x v="4"/>
  </r>
  <r>
    <s v="Domingo"/>
    <n v="601.6"/>
    <n v="100.3"/>
    <n v="220.2"/>
    <n v="619.6"/>
    <n v="1003.6"/>
    <s v="Ate"/>
    <s v="Josué"/>
    <x v="2"/>
    <n v="2545.2999999999997"/>
    <x v="2"/>
  </r>
  <r>
    <s v="Miércoles"/>
    <n v="317.7"/>
    <n v="79.7"/>
    <n v="176.3"/>
    <n v="434.3"/>
    <n v="687.7"/>
    <s v="Callao"/>
    <s v="Clarissa"/>
    <x v="0"/>
    <n v="1695.7"/>
    <x v="4"/>
  </r>
  <r>
    <s v="Lunes"/>
    <n v="604.79999999999995"/>
    <n v="82.2"/>
    <n v="126"/>
    <n v="524.79999999999995"/>
    <n v="264.7"/>
    <s v="Los Olivos"/>
    <s v="Manuel"/>
    <x v="3"/>
    <n v="1602.5"/>
    <x v="4"/>
  </r>
  <r>
    <s v="Jueves"/>
    <n v="599.79999999999995"/>
    <n v="49.7"/>
    <n v="196.2"/>
    <n v="657.8"/>
    <n v="1175.9000000000001"/>
    <s v="Callao"/>
    <s v="Miguel"/>
    <x v="0"/>
    <n v="2679.4"/>
    <x v="2"/>
  </r>
  <r>
    <s v="Lunes"/>
    <n v="330"/>
    <n v="58"/>
    <n v="124"/>
    <n v="896"/>
    <n v="535"/>
    <s v="Callao"/>
    <s v="Otto"/>
    <x v="3"/>
    <n v="1943"/>
    <x v="1"/>
  </r>
  <r>
    <s v="Jueves"/>
    <n v="538.6"/>
    <n v="79.7"/>
    <n v="82"/>
    <n v="681.1"/>
    <n v="689.4"/>
    <s v="Callao"/>
    <s v="Mara"/>
    <x v="2"/>
    <n v="2070.8000000000002"/>
    <x v="3"/>
  </r>
  <r>
    <s v="Miércoles"/>
    <n v="649.29999999999995"/>
    <n v="80.400000000000006"/>
    <n v="184.9"/>
    <n v="704.2"/>
    <n v="650.9"/>
    <s v="Callao"/>
    <s v="Killer"/>
    <x v="0"/>
    <n v="2269.6999999999998"/>
    <x v="2"/>
  </r>
  <r>
    <s v="Viernes"/>
    <n v="325"/>
    <n v="75"/>
    <n v="135"/>
    <n v="979"/>
    <n v="494"/>
    <s v="Callao"/>
    <s v="Gissela"/>
    <x v="2"/>
    <n v="2008"/>
    <x v="1"/>
  </r>
  <r>
    <s v="Lunes"/>
    <n v="394.1"/>
    <n v="109.8"/>
    <n v="208.5"/>
    <n v="410.7"/>
    <n v="479.5"/>
    <s v="Ate"/>
    <s v="Carlos"/>
    <x v="1"/>
    <n v="1602.6000000000001"/>
    <x v="2"/>
  </r>
  <r>
    <s v="Domingo"/>
    <n v="637"/>
    <n v="26.8"/>
    <n v="143"/>
    <n v="684.1"/>
    <n v="558.29999999999995"/>
    <s v="Los Olivos"/>
    <s v="Jossie"/>
    <x v="3"/>
    <n v="2049.1999999999998"/>
    <x v="3"/>
  </r>
  <r>
    <s v="Martes"/>
    <n v="349.9"/>
    <n v="68.900000000000006"/>
    <n v="204.7"/>
    <n v="440.3"/>
    <n v="815.3"/>
    <s v="Los Olivos"/>
    <s v="Molly"/>
    <x v="3"/>
    <n v="1879.1"/>
    <x v="0"/>
  </r>
  <r>
    <s v="Miércoles"/>
    <n v="480.3"/>
    <n v="103.2"/>
    <n v="183"/>
    <n v="572.9"/>
    <n v="715"/>
    <s v="Callao"/>
    <s v="Vakicha"/>
    <x v="2"/>
    <n v="2054.4"/>
    <x v="3"/>
  </r>
  <r>
    <s v="Lunes"/>
    <n v="490.5"/>
    <n v="76.3"/>
    <n v="182.1"/>
    <n v="500.6"/>
    <n v="708.6"/>
    <s v="Los Olivos"/>
    <s v="Berenice"/>
    <x v="3"/>
    <n v="1958.1"/>
    <x v="0"/>
  </r>
  <r>
    <s v="Miércoles"/>
    <n v="630.79999999999995"/>
    <n v="27"/>
    <n v="129.6"/>
    <n v="791.7"/>
    <n v="897.5"/>
    <s v="Atocongo"/>
    <s v="Clarissa"/>
    <x v="3"/>
    <n v="2476.6"/>
    <x v="4"/>
  </r>
  <r>
    <s v="Miércoles"/>
    <n v="592"/>
    <n v="85.8"/>
    <n v="200.6"/>
    <n v="521"/>
    <n v="898.8"/>
    <s v="Atocongo"/>
    <s v="Josué"/>
    <x v="1"/>
    <n v="2298.1999999999998"/>
    <x v="2"/>
  </r>
  <r>
    <s v="Lunes"/>
    <n v="257"/>
    <n v="52"/>
    <n v="174"/>
    <n v="846"/>
    <n v="554"/>
    <s v="Callao"/>
    <s v="Isabel"/>
    <x v="2"/>
    <n v="1883"/>
    <x v="1"/>
  </r>
  <r>
    <s v="Lunes"/>
    <n v="651.1"/>
    <n v="93.1"/>
    <n v="230"/>
    <n v="404.3"/>
    <n v="1006.1"/>
    <s v="Ate"/>
    <s v="Vakicha"/>
    <x v="2"/>
    <n v="2384.6"/>
    <x v="3"/>
  </r>
  <r>
    <s v="Miércoles"/>
    <n v="294"/>
    <n v="57"/>
    <n v="166"/>
    <n v="933"/>
    <n v="501"/>
    <s v="Callao"/>
    <s v="Marco"/>
    <x v="2"/>
    <n v="1951"/>
    <x v="1"/>
  </r>
  <r>
    <s v="Lunes"/>
    <n v="403.5"/>
    <n v="100.6"/>
    <n v="145.1"/>
    <n v="532.70000000000005"/>
    <n v="624.20000000000005"/>
    <s v="Callao"/>
    <s v="Vakicha"/>
    <x v="1"/>
    <n v="1806.1000000000001"/>
    <x v="3"/>
  </r>
  <r>
    <s v="Domingo"/>
    <n v="336.4"/>
    <n v="73.3"/>
    <n v="172.4"/>
    <n v="631.70000000000005"/>
    <n v="740.8"/>
    <s v="Atocongo"/>
    <s v="Miguel"/>
    <x v="0"/>
    <n v="1954.6000000000001"/>
    <x v="2"/>
  </r>
  <r>
    <s v="Lunes"/>
    <n v="657.9"/>
    <n v="74.900000000000006"/>
    <n v="122.2"/>
    <n v="697.8"/>
    <n v="1112.5999999999999"/>
    <s v="Los Olivos"/>
    <s v="Mara"/>
    <x v="0"/>
    <n v="2665.3999999999996"/>
    <x v="3"/>
  </r>
  <r>
    <s v="Sábado"/>
    <n v="469.4"/>
    <n v="96.1"/>
    <n v="161.6"/>
    <n v="517.5"/>
    <n v="1023.5"/>
    <s v="Callao"/>
    <s v="Miguel"/>
    <x v="0"/>
    <n v="2268.1"/>
    <x v="2"/>
  </r>
  <r>
    <s v="Martes"/>
    <n v="356.2"/>
    <n v="62.8"/>
    <n v="143.6"/>
    <n v="607.6"/>
    <n v="912.5"/>
    <s v="Los Olivos"/>
    <s v="Jossie"/>
    <x v="2"/>
    <n v="2082.6999999999998"/>
    <x v="3"/>
  </r>
  <r>
    <s v="Jueves"/>
    <n v="238.6"/>
    <n v="87.2"/>
    <n v="163.69999999999999"/>
    <n v="520"/>
    <n v="519.6"/>
    <s v="Callao"/>
    <s v="Mariela"/>
    <x v="0"/>
    <n v="1529.1"/>
    <x v="4"/>
  </r>
  <r>
    <s v="Lunes"/>
    <n v="279"/>
    <n v="63"/>
    <n v="137"/>
    <n v="864"/>
    <n v="508"/>
    <s v="Los Olivos"/>
    <s v="Gissela"/>
    <x v="3"/>
    <n v="1851"/>
    <x v="1"/>
  </r>
  <r>
    <s v="Lunes"/>
    <n v="537.6"/>
    <n v="60.4"/>
    <n v="94.1"/>
    <n v="476.9"/>
    <n v="273.3"/>
    <s v="Los Olivos"/>
    <s v="César"/>
    <x v="2"/>
    <n v="1442.3"/>
    <x v="4"/>
  </r>
  <r>
    <s v="Sábado"/>
    <n v="661.9"/>
    <n v="99.2"/>
    <n v="215.9"/>
    <n v="625.79999999999995"/>
    <n v="863.4"/>
    <s v="Atocongo"/>
    <s v="Berenice"/>
    <x v="3"/>
    <n v="2466.1999999999998"/>
    <x v="0"/>
  </r>
  <r>
    <s v="Domingo"/>
    <n v="211.4"/>
    <n v="85.9"/>
    <n v="144.80000000000001"/>
    <n v="547.1"/>
    <n v="568.70000000000005"/>
    <s v="Atocongo"/>
    <s v="Marcos"/>
    <x v="1"/>
    <n v="1557.9"/>
    <x v="4"/>
  </r>
  <r>
    <s v="Jueves"/>
    <n v="318.10000000000002"/>
    <n v="67.400000000000006"/>
    <n v="137"/>
    <n v="444.6"/>
    <n v="1143.5999999999999"/>
    <s v="Atocongo"/>
    <s v="Berenice"/>
    <x v="3"/>
    <n v="2110.6999999999998"/>
    <x v="0"/>
  </r>
  <r>
    <s v="Jueves"/>
    <n v="262"/>
    <n v="68.5"/>
    <n v="157"/>
    <n v="550.79999999999995"/>
    <n v="711.4"/>
    <s v="Atocongo"/>
    <s v="Molly"/>
    <x v="2"/>
    <n v="1749.6999999999998"/>
    <x v="0"/>
  </r>
  <r>
    <s v="Sábado"/>
    <n v="296"/>
    <n v="53"/>
    <n v="168"/>
    <n v="913"/>
    <n v="529"/>
    <s v="Ate"/>
    <s v="Gissela"/>
    <x v="1"/>
    <n v="1959"/>
    <x v="1"/>
  </r>
  <r>
    <s v="Martes"/>
    <n v="667.9"/>
    <n v="68.900000000000006"/>
    <n v="84.7"/>
    <n v="649.9"/>
    <n v="1098"/>
    <s v="Callao"/>
    <s v="César"/>
    <x v="1"/>
    <n v="2569.4"/>
    <x v="4"/>
  </r>
  <r>
    <s v="Viernes"/>
    <n v="329.2"/>
    <n v="80.8"/>
    <n v="206.5"/>
    <n v="713.6"/>
    <n v="504.6"/>
    <s v="Los Olivos"/>
    <s v="Pierina"/>
    <x v="3"/>
    <n v="1834.6999999999998"/>
    <x v="0"/>
  </r>
  <r>
    <s v="Viernes"/>
    <n v="663.4"/>
    <n v="32.9"/>
    <n v="198.8"/>
    <n v="765.6"/>
    <n v="655.8"/>
    <s v="Los Olivos"/>
    <s v="Killer"/>
    <x v="1"/>
    <n v="2316.5"/>
    <x v="2"/>
  </r>
  <r>
    <s v="Viernes"/>
    <n v="549.29999999999995"/>
    <n v="75.3"/>
    <n v="200.3"/>
    <n v="803.8"/>
    <n v="728.1"/>
    <s v="Los Olivos"/>
    <s v="Josué"/>
    <x v="0"/>
    <n v="2356.7999999999997"/>
    <x v="2"/>
  </r>
  <r>
    <s v="Jueves"/>
    <n v="141.30000000000001"/>
    <n v="67.099999999999994"/>
    <n v="140.80000000000001"/>
    <n v="662.4"/>
    <n v="986"/>
    <s v="Atocongo"/>
    <s v="César"/>
    <x v="0"/>
    <n v="1997.6"/>
    <x v="4"/>
  </r>
  <r>
    <s v="Lunes"/>
    <n v="197.5"/>
    <n v="73.7"/>
    <n v="89.3"/>
    <n v="368.7"/>
    <n v="290.5"/>
    <s v="Atocongo"/>
    <s v="Clarissa"/>
    <x v="1"/>
    <n v="1019.7"/>
    <x v="4"/>
  </r>
  <r>
    <s v="Martes"/>
    <n v="254"/>
    <n v="80"/>
    <n v="129"/>
    <n v="905"/>
    <n v="502"/>
    <s v="Callao"/>
    <s v="Gissela"/>
    <x v="1"/>
    <n v="1870"/>
    <x v="1"/>
  </r>
  <r>
    <s v="Lunes"/>
    <n v="238"/>
    <n v="61.6"/>
    <n v="142.4"/>
    <n v="477.7"/>
    <n v="344.5"/>
    <s v="Los Olivos"/>
    <s v="Josué"/>
    <x v="0"/>
    <n v="1264.2"/>
    <x v="2"/>
  </r>
  <r>
    <s v="Viernes"/>
    <n v="291"/>
    <n v="52"/>
    <n v="163"/>
    <n v="885"/>
    <n v="545"/>
    <s v="Atocongo"/>
    <s v="Gissela"/>
    <x v="1"/>
    <n v="1936"/>
    <x v="1"/>
  </r>
  <r>
    <s v="Lunes"/>
    <n v="329.6"/>
    <n v="47.5"/>
    <n v="90.4"/>
    <n v="652"/>
    <n v="436.1"/>
    <s v="Atocongo"/>
    <s v="Josué"/>
    <x v="1"/>
    <n v="1555.6"/>
    <x v="2"/>
  </r>
  <r>
    <s v="Viernes"/>
    <n v="626.5"/>
    <n v="39.799999999999997"/>
    <n v="226.8"/>
    <n v="676.8"/>
    <n v="1024.8"/>
    <s v="Los Olivos"/>
    <s v="Manuel"/>
    <x v="2"/>
    <n v="2594.6999999999998"/>
    <x v="4"/>
  </r>
  <r>
    <s v="Lunes"/>
    <n v="194.9"/>
    <n v="55.1"/>
    <n v="188.6"/>
    <n v="503.3"/>
    <n v="1117.5999999999999"/>
    <s v="Los Olivos"/>
    <s v="Jossie"/>
    <x v="1"/>
    <n v="2059.5"/>
    <x v="3"/>
  </r>
  <r>
    <s v="Viernes"/>
    <n v="415.8"/>
    <n v="93.3"/>
    <n v="121.8"/>
    <n v="581.29999999999995"/>
    <n v="876.6"/>
    <s v="Atocongo"/>
    <s v="Miguel"/>
    <x v="1"/>
    <n v="2088.7999999999997"/>
    <x v="2"/>
  </r>
  <r>
    <s v="Viernes"/>
    <n v="586.6"/>
    <n v="77.7"/>
    <n v="84.8"/>
    <n v="754"/>
    <n v="454.6"/>
    <s v="Los Olivos"/>
    <s v="Angie"/>
    <x v="3"/>
    <n v="1957.6999999999998"/>
    <x v="3"/>
  </r>
  <r>
    <s v="Lunes"/>
    <n v="657.6"/>
    <n v="99.4"/>
    <n v="115.5"/>
    <n v="566.9"/>
    <n v="551.70000000000005"/>
    <s v="Atocongo"/>
    <s v="Emma"/>
    <x v="2"/>
    <n v="1991.1000000000001"/>
    <x v="3"/>
  </r>
  <r>
    <s v="Domingo"/>
    <n v="130.4"/>
    <n v="65.599999999999994"/>
    <n v="148.5"/>
    <n v="677.2"/>
    <n v="807.9"/>
    <s v="Los Olivos"/>
    <s v="Pedro"/>
    <x v="3"/>
    <n v="1829.6"/>
    <x v="4"/>
  </r>
  <r>
    <s v="Domingo"/>
    <n v="538.20000000000005"/>
    <n v="59.9"/>
    <n v="95.2"/>
    <n v="700.7"/>
    <n v="1009.7"/>
    <s v="Ate"/>
    <s v="Miguel"/>
    <x v="0"/>
    <n v="2403.6999999999998"/>
    <x v="2"/>
  </r>
  <r>
    <s v="Miércoles"/>
    <n v="516"/>
    <n v="42.5"/>
    <n v="90.4"/>
    <n v="796.1"/>
    <n v="427.3"/>
    <s v="Atocongo"/>
    <s v="Berenice"/>
    <x v="0"/>
    <n v="1872.3"/>
    <x v="0"/>
  </r>
  <r>
    <s v="Viernes"/>
    <n v="282.8"/>
    <n v="26.5"/>
    <n v="109.2"/>
    <n v="360.4"/>
    <n v="1024.4000000000001"/>
    <s v="Callao"/>
    <s v="Carlos"/>
    <x v="2"/>
    <n v="1803.3000000000002"/>
    <x v="2"/>
  </r>
  <r>
    <s v="Miércoles"/>
    <n v="212"/>
    <n v="107.9"/>
    <n v="87.3"/>
    <n v="464.5"/>
    <n v="657.6"/>
    <s v="Ate"/>
    <s v="Mariela"/>
    <x v="1"/>
    <n v="1529.3000000000002"/>
    <x v="4"/>
  </r>
  <r>
    <s v="Viernes"/>
    <n v="664.1"/>
    <n v="36.1"/>
    <n v="129.80000000000001"/>
    <n v="382.7"/>
    <n v="696.1"/>
    <s v="Ate"/>
    <s v="Killer"/>
    <x v="2"/>
    <n v="1908.8000000000002"/>
    <x v="2"/>
  </r>
  <r>
    <s v="Jueves"/>
    <n v="650.1"/>
    <n v="106"/>
    <n v="191"/>
    <n v="802.4"/>
    <n v="567.29999999999995"/>
    <s v="Los Olivos"/>
    <s v="Angie"/>
    <x v="0"/>
    <n v="2316.8000000000002"/>
    <x v="3"/>
  </r>
  <r>
    <s v="Miércoles"/>
    <n v="327.60000000000002"/>
    <n v="117.4"/>
    <n v="100.4"/>
    <n v="638.79999999999995"/>
    <n v="1012.6"/>
    <s v="Los Olivos"/>
    <s v="Berenice"/>
    <x v="0"/>
    <n v="2196.7999999999997"/>
    <x v="0"/>
  </r>
  <r>
    <s v="Viernes"/>
    <n v="131.19999999999999"/>
    <n v="26.3"/>
    <n v="85.7"/>
    <n v="701.1"/>
    <n v="1019.5"/>
    <s v="Los Olivos"/>
    <s v="Pierina"/>
    <x v="3"/>
    <n v="1963.8"/>
    <x v="0"/>
  </r>
  <r>
    <s v="Domingo"/>
    <n v="533"/>
    <n v="68.7"/>
    <n v="129.30000000000001"/>
    <n v="788.3"/>
    <n v="808.9"/>
    <s v="Callao"/>
    <s v="Mara"/>
    <x v="2"/>
    <n v="2328.1999999999998"/>
    <x v="3"/>
  </r>
  <r>
    <s v="Lunes"/>
    <n v="276.8"/>
    <n v="21.9"/>
    <n v="208.5"/>
    <n v="667.8"/>
    <n v="812.1"/>
    <s v="Ate"/>
    <s v="Maria"/>
    <x v="2"/>
    <n v="1987.1"/>
    <x v="0"/>
  </r>
  <r>
    <s v="Jueves"/>
    <n v="654.6"/>
    <n v="43.4"/>
    <n v="123.4"/>
    <n v="450.1"/>
    <n v="1103.9000000000001"/>
    <s v="Ate"/>
    <s v="Berenice"/>
    <x v="1"/>
    <n v="2375.4"/>
    <x v="0"/>
  </r>
  <r>
    <s v="Domingo"/>
    <n v="481.8"/>
    <n v="77"/>
    <n v="201.9"/>
    <n v="431.8"/>
    <n v="279.89999999999998"/>
    <s v="Ate"/>
    <s v="Miguel"/>
    <x v="1"/>
    <n v="1472.4"/>
    <x v="2"/>
  </r>
  <r>
    <s v="Miércoles"/>
    <n v="514.4"/>
    <n v="114.2"/>
    <n v="103.4"/>
    <n v="625.79999999999995"/>
    <n v="269.60000000000002"/>
    <s v="Callao"/>
    <s v="Molly"/>
    <x v="0"/>
    <n v="1627.4"/>
    <x v="0"/>
  </r>
  <r>
    <s v="Lunes"/>
    <n v="204.6"/>
    <n v="24.6"/>
    <n v="128.69999999999999"/>
    <n v="395.5"/>
    <n v="483"/>
    <s v="Los Olivos"/>
    <s v="Mara"/>
    <x v="0"/>
    <n v="1236.4000000000001"/>
    <x v="3"/>
  </r>
  <r>
    <s v="Sábado"/>
    <n v="348"/>
    <n v="59"/>
    <n v="129"/>
    <n v="820"/>
    <n v="543"/>
    <s v="Atocongo"/>
    <s v="Marco"/>
    <x v="0"/>
    <n v="1899"/>
    <x v="1"/>
  </r>
  <r>
    <s v="Jueves"/>
    <n v="627.1"/>
    <n v="43.2"/>
    <n v="173.1"/>
    <n v="662.9"/>
    <n v="720.7"/>
    <s v="Ate"/>
    <s v="Mara"/>
    <x v="2"/>
    <n v="2227"/>
    <x v="3"/>
  </r>
  <r>
    <s v="Domingo"/>
    <n v="676"/>
    <n v="32.5"/>
    <n v="226.1"/>
    <n v="789.7"/>
    <n v="643.9"/>
    <s v="Los Olivos"/>
    <s v="Vakicha"/>
    <x v="2"/>
    <n v="2368.2000000000003"/>
    <x v="3"/>
  </r>
  <r>
    <s v="Sábado"/>
    <n v="263.10000000000002"/>
    <n v="58"/>
    <n v="180"/>
    <n v="387.2"/>
    <n v="662.7"/>
    <s v="Ate"/>
    <s v="Pedro"/>
    <x v="3"/>
    <n v="1551"/>
    <x v="4"/>
  </r>
  <r>
    <s v="Miércoles"/>
    <n v="558.4"/>
    <n v="27.3"/>
    <n v="101.3"/>
    <n v="568"/>
    <n v="282.3"/>
    <s v="Atocongo"/>
    <s v="Gaby"/>
    <x v="0"/>
    <n v="1537.3"/>
    <x v="0"/>
  </r>
  <r>
    <s v="Lunes"/>
    <n v="226.6"/>
    <n v="43.6"/>
    <n v="128.69999999999999"/>
    <n v="394.6"/>
    <n v="588.9"/>
    <s v="Callao"/>
    <s v="Clarissa"/>
    <x v="2"/>
    <n v="1382.4"/>
    <x v="4"/>
  </r>
  <r>
    <s v="Miércoles"/>
    <n v="290"/>
    <n v="58"/>
    <n v="162"/>
    <n v="904"/>
    <n v="484"/>
    <s v="Callao"/>
    <s v="Marco"/>
    <x v="0"/>
    <n v="1898"/>
    <x v="1"/>
  </r>
  <r>
    <s v="Viernes"/>
    <n v="162.9"/>
    <n v="37.9"/>
    <n v="196.2"/>
    <n v="413.6"/>
    <n v="743.4"/>
    <s v="Atocongo"/>
    <s v="Karla"/>
    <x v="3"/>
    <n v="1554"/>
    <x v="4"/>
  </r>
  <r>
    <s v="Lunes"/>
    <n v="502.4"/>
    <n v="76.3"/>
    <n v="100.7"/>
    <n v="585.1"/>
    <n v="1199.9000000000001"/>
    <s v="Ate"/>
    <s v="Pedro"/>
    <x v="2"/>
    <n v="2464.4"/>
    <x v="4"/>
  </r>
  <r>
    <s v="Jueves"/>
    <n v="309"/>
    <n v="51"/>
    <n v="165"/>
    <n v="900"/>
    <n v="483"/>
    <s v="Atocongo"/>
    <s v="Báslavi"/>
    <x v="1"/>
    <n v="1908"/>
    <x v="1"/>
  </r>
  <r>
    <s v="Miércoles"/>
    <n v="122.8"/>
    <n v="70.400000000000006"/>
    <n v="149.69999999999999"/>
    <n v="498.6"/>
    <n v="287.89999999999998"/>
    <s v="Los Olivos"/>
    <s v="Maria"/>
    <x v="1"/>
    <n v="1129.4000000000001"/>
    <x v="0"/>
  </r>
  <r>
    <s v="Sábado"/>
    <n v="664.6"/>
    <n v="28.9"/>
    <n v="162.4"/>
    <n v="397.9"/>
    <n v="961.1"/>
    <s v="Ate"/>
    <s v="Jossie"/>
    <x v="2"/>
    <n v="2214.9"/>
    <x v="3"/>
  </r>
  <r>
    <s v="Viernes"/>
    <n v="246.2"/>
    <n v="65.400000000000006"/>
    <n v="196.1"/>
    <n v="761.4"/>
    <n v="256.2"/>
    <s v="Los Olivos"/>
    <s v="Jossie"/>
    <x v="0"/>
    <n v="1525.3"/>
    <x v="3"/>
  </r>
  <r>
    <s v="Sábado"/>
    <n v="565.9"/>
    <n v="77.2"/>
    <n v="124.8"/>
    <n v="601"/>
    <n v="1125.5999999999999"/>
    <s v="Atocongo"/>
    <s v="Angie"/>
    <x v="2"/>
    <n v="2494.5"/>
    <x v="3"/>
  </r>
  <r>
    <s v="Viernes"/>
    <n v="313"/>
    <n v="53"/>
    <n v="147"/>
    <n v="905"/>
    <n v="499"/>
    <s v="Ate"/>
    <s v="Otto"/>
    <x v="1"/>
    <n v="1917"/>
    <x v="1"/>
  </r>
  <r>
    <s v="Sábado"/>
    <n v="299"/>
    <n v="78"/>
    <n v="129"/>
    <n v="814"/>
    <n v="527"/>
    <s v="Callao"/>
    <s v="Isabel"/>
    <x v="0"/>
    <n v="1847"/>
    <x v="1"/>
  </r>
  <r>
    <s v="Miércoles"/>
    <n v="224.8"/>
    <n v="34.299999999999997"/>
    <n v="223.2"/>
    <n v="758.3"/>
    <n v="1040"/>
    <s v="Ate"/>
    <s v="Enrique"/>
    <x v="0"/>
    <n v="2280.6"/>
    <x v="0"/>
  </r>
  <r>
    <s v="Martes"/>
    <n v="415.2"/>
    <n v="95.3"/>
    <n v="103.5"/>
    <n v="435"/>
    <n v="1002.9"/>
    <s v="Atocongo"/>
    <s v="Clarissa"/>
    <x v="2"/>
    <n v="2051.9"/>
    <x v="4"/>
  </r>
  <r>
    <s v="Jueves"/>
    <n v="599"/>
    <n v="22.4"/>
    <n v="165.3"/>
    <n v="710.7"/>
    <n v="578.79999999999995"/>
    <s v="Los Olivos"/>
    <s v="Gaby"/>
    <x v="1"/>
    <n v="2076.1999999999998"/>
    <x v="0"/>
  </r>
  <r>
    <s v="Sábado"/>
    <n v="369.7"/>
    <n v="37.1"/>
    <n v="112.4"/>
    <n v="443.7"/>
    <n v="527.1"/>
    <s v="Los Olivos"/>
    <s v="Mara"/>
    <x v="1"/>
    <n v="1490"/>
    <x v="3"/>
  </r>
  <r>
    <s v="Martes"/>
    <n v="674.8"/>
    <n v="33.299999999999997"/>
    <n v="123.8"/>
    <n v="580.70000000000005"/>
    <n v="474.4"/>
    <s v="Los Olivos"/>
    <s v="Vakicha"/>
    <x v="2"/>
    <n v="1887"/>
    <x v="3"/>
  </r>
  <r>
    <s v="Jueves"/>
    <n v="361.3"/>
    <n v="117.4"/>
    <n v="108.9"/>
    <n v="696"/>
    <n v="588.1"/>
    <s v="Callao"/>
    <s v="Carlos"/>
    <x v="1"/>
    <n v="1871.6999999999998"/>
    <x v="2"/>
  </r>
  <r>
    <s v="Sábado"/>
    <n v="374.1"/>
    <n v="113.5"/>
    <n v="178.5"/>
    <n v="794.6"/>
    <n v="313.39999999999998"/>
    <s v="Ate"/>
    <s v="Enrique"/>
    <x v="3"/>
    <n v="1774.1"/>
    <x v="0"/>
  </r>
  <r>
    <s v="Sábado"/>
    <n v="134.4"/>
    <n v="48.8"/>
    <n v="211.1"/>
    <n v="529.9"/>
    <n v="569.70000000000005"/>
    <s v="Atocongo"/>
    <s v="Berenice"/>
    <x v="2"/>
    <n v="1493.9"/>
    <x v="0"/>
  </r>
  <r>
    <s v="Martes"/>
    <n v="272.8"/>
    <n v="101.4"/>
    <n v="176.4"/>
    <n v="370.3"/>
    <n v="841.7"/>
    <s v="Callao"/>
    <s v="Josué"/>
    <x v="3"/>
    <n v="1762.6000000000001"/>
    <x v="2"/>
  </r>
  <r>
    <s v="Martes"/>
    <n v="272.8"/>
    <n v="68.599999999999994"/>
    <n v="217.4"/>
    <n v="682.8"/>
    <n v="503.1"/>
    <s v="Los Olivos"/>
    <s v="Karla"/>
    <x v="3"/>
    <n v="1744.6999999999998"/>
    <x v="4"/>
  </r>
  <r>
    <s v="Lunes"/>
    <n v="126.3"/>
    <n v="90.2"/>
    <n v="107"/>
    <n v="765.3"/>
    <n v="891.6"/>
    <s v="Los Olivos"/>
    <s v="Pierina"/>
    <x v="1"/>
    <n v="1980.4"/>
    <x v="0"/>
  </r>
  <r>
    <s v="Martes"/>
    <n v="515.5"/>
    <n v="101.8"/>
    <n v="145.4"/>
    <n v="629.79999999999995"/>
    <n v="1139.8"/>
    <s v="Atocongo"/>
    <s v="Mara"/>
    <x v="3"/>
    <n v="2532.3000000000002"/>
    <x v="3"/>
  </r>
  <r>
    <s v="Jueves"/>
    <n v="247.6"/>
    <n v="66.8"/>
    <n v="178.2"/>
    <n v="632"/>
    <n v="639.9"/>
    <s v="Los Olivos"/>
    <s v="Clarissa"/>
    <x v="2"/>
    <n v="1764.5"/>
    <x v="4"/>
  </r>
  <r>
    <s v="Domingo"/>
    <n v="456.6"/>
    <n v="40.299999999999997"/>
    <n v="114.5"/>
    <n v="507.1"/>
    <n v="1033.0999999999999"/>
    <s v="Los Olivos"/>
    <s v="Carlos"/>
    <x v="1"/>
    <n v="2151.6"/>
    <x v="4"/>
  </r>
  <r>
    <s v="Jueves"/>
    <n v="405.2"/>
    <n v="71.2"/>
    <n v="89.5"/>
    <n v="537.6"/>
    <n v="597.29999999999995"/>
    <s v="Callao"/>
    <s v="Marcos"/>
    <x v="1"/>
    <n v="1700.8"/>
    <x v="4"/>
  </r>
  <r>
    <s v="Miércoles"/>
    <n v="516.1"/>
    <n v="31.4"/>
    <n v="219.9"/>
    <n v="387.3"/>
    <n v="261.5"/>
    <s v="Ate"/>
    <s v="Carlos"/>
    <x v="3"/>
    <n v="1416.2"/>
    <x v="4"/>
  </r>
  <r>
    <s v="Sábado"/>
    <n v="391.9"/>
    <n v="109.7"/>
    <n v="97.1"/>
    <n v="766.7"/>
    <n v="509.9"/>
    <s v="Atocongo"/>
    <s v="Manuel"/>
    <x v="0"/>
    <n v="1875.3000000000002"/>
    <x v="4"/>
  </r>
  <r>
    <s v="Domingo"/>
    <n v="205.8"/>
    <n v="22.9"/>
    <n v="202.4"/>
    <n v="704.7"/>
    <n v="785.2"/>
    <s v="Los Olivos"/>
    <s v="Killer"/>
    <x v="0"/>
    <n v="1921.0000000000002"/>
    <x v="2"/>
  </r>
  <r>
    <s v="Miércoles"/>
    <n v="500.2"/>
    <n v="49.5"/>
    <n v="222.9"/>
    <n v="655"/>
    <n v="1074.5999999999999"/>
    <s v="Ate"/>
    <s v="Emma"/>
    <x v="3"/>
    <n v="2502.1999999999998"/>
    <x v="3"/>
  </r>
  <r>
    <s v="Martes"/>
    <n v="472.6"/>
    <n v="33"/>
    <n v="93.3"/>
    <n v="425.3"/>
    <n v="1188.3"/>
    <s v="Los Olivos"/>
    <s v="Miguel"/>
    <x v="3"/>
    <n v="2212.5"/>
    <x v="2"/>
  </r>
  <r>
    <s v="Lunes"/>
    <n v="124.6"/>
    <n v="20.399999999999999"/>
    <n v="186.1"/>
    <n v="390.9"/>
    <n v="813.7"/>
    <s v="Atocongo"/>
    <s v="Carlos"/>
    <x v="1"/>
    <n v="1535.7"/>
    <x v="2"/>
  </r>
  <r>
    <s v="Lunes"/>
    <n v="541.6"/>
    <n v="96.9"/>
    <n v="221.1"/>
    <n v="502.1"/>
    <n v="927.9"/>
    <s v="Callao"/>
    <s v="Carlos"/>
    <x v="3"/>
    <n v="2289.6"/>
    <x v="2"/>
  </r>
  <r>
    <s v="Miércoles"/>
    <n v="493.3"/>
    <n v="103.1"/>
    <n v="138.9"/>
    <n v="529.9"/>
    <n v="807.1"/>
    <s v="Callao"/>
    <s v="Mariela"/>
    <x v="2"/>
    <n v="2072.2999999999997"/>
    <x v="4"/>
  </r>
  <r>
    <s v="Sábado"/>
    <n v="411.9"/>
    <n v="96.8"/>
    <n v="183.6"/>
    <n v="456.6"/>
    <n v="914.9"/>
    <s v="Atocongo"/>
    <s v="Maria"/>
    <x v="0"/>
    <n v="2063.8000000000002"/>
    <x v="0"/>
  </r>
  <r>
    <s v="Lunes"/>
    <n v="300"/>
    <n v="75"/>
    <n v="140"/>
    <n v="808"/>
    <n v="467"/>
    <s v="Atocongo"/>
    <s v="Isabel"/>
    <x v="3"/>
    <n v="1790"/>
    <x v="1"/>
  </r>
  <r>
    <s v="Sábado"/>
    <n v="182.3"/>
    <n v="118"/>
    <n v="172.9"/>
    <n v="374.9"/>
    <n v="331.2"/>
    <s v="Atocongo"/>
    <s v="Carlos"/>
    <x v="1"/>
    <n v="1179.3"/>
    <x v="2"/>
  </r>
  <r>
    <s v="Sábado"/>
    <n v="592.79999999999995"/>
    <n v="85.9"/>
    <n v="197.6"/>
    <n v="593.20000000000005"/>
    <n v="894"/>
    <s v="Callao"/>
    <s v="César"/>
    <x v="3"/>
    <n v="2363.5"/>
    <x v="4"/>
  </r>
  <r>
    <s v="Sábado"/>
    <n v="399.5"/>
    <n v="116.4"/>
    <n v="131.80000000000001"/>
    <n v="708.5"/>
    <n v="1155.5"/>
    <s v="Ate"/>
    <s v="Carlos"/>
    <x v="3"/>
    <n v="2511.6999999999998"/>
    <x v="2"/>
  </r>
  <r>
    <s v="Martes"/>
    <n v="280"/>
    <n v="66"/>
    <n v="147"/>
    <n v="836"/>
    <n v="558"/>
    <s v="Los Olivos"/>
    <s v="Báslavi"/>
    <x v="1"/>
    <n v="1887"/>
    <x v="1"/>
  </r>
  <r>
    <s v="Jueves"/>
    <n v="528.79999999999995"/>
    <n v="94.6"/>
    <n v="228"/>
    <n v="764.7"/>
    <n v="268.7"/>
    <s v="Ate"/>
    <s v="Molly"/>
    <x v="0"/>
    <n v="1884.8"/>
    <x v="0"/>
  </r>
  <r>
    <s v="Domingo"/>
    <n v="646.79999999999995"/>
    <n v="114"/>
    <n v="99.9"/>
    <n v="659.7"/>
    <n v="507.7"/>
    <s v="Los Olivos"/>
    <s v="Angie"/>
    <x v="1"/>
    <n v="2028.1000000000001"/>
    <x v="3"/>
  </r>
  <r>
    <s v="Sábado"/>
    <n v="234.4"/>
    <n v="98.6"/>
    <n v="207.3"/>
    <n v="545.79999999999995"/>
    <n v="880.4"/>
    <s v="Ate"/>
    <s v="Enrique"/>
    <x v="3"/>
    <n v="1966.5"/>
    <x v="0"/>
  </r>
  <r>
    <s v="Domingo"/>
    <n v="619"/>
    <n v="29.8"/>
    <n v="197"/>
    <n v="464.9"/>
    <n v="1199"/>
    <s v="Los Olivos"/>
    <s v="Carlos"/>
    <x v="2"/>
    <n v="2509.6999999999998"/>
    <x v="2"/>
  </r>
  <r>
    <s v="Sábado"/>
    <n v="143.5"/>
    <n v="25.1"/>
    <n v="88.7"/>
    <n v="470.5"/>
    <n v="691.4"/>
    <s v="Los Olivos"/>
    <s v="Karla"/>
    <x v="2"/>
    <n v="1419.1999999999998"/>
    <x v="4"/>
  </r>
  <r>
    <s v="Jueves"/>
    <n v="176.9"/>
    <n v="111.1"/>
    <n v="181.7"/>
    <n v="397.4"/>
    <n v="1153.5"/>
    <s v="Ate"/>
    <s v="Enrique"/>
    <x v="3"/>
    <n v="2020.6"/>
    <x v="0"/>
  </r>
  <r>
    <s v="Lunes"/>
    <n v="193.4"/>
    <n v="46.8"/>
    <n v="173.9"/>
    <n v="602.5"/>
    <n v="508"/>
    <s v="Los Olivos"/>
    <s v="Molly"/>
    <x v="1"/>
    <n v="1524.6"/>
    <x v="0"/>
  </r>
  <r>
    <s v="Jueves"/>
    <n v="626.6"/>
    <n v="115.1"/>
    <n v="105.3"/>
    <n v="640.79999999999995"/>
    <n v="421"/>
    <s v="Ate"/>
    <s v="Angie"/>
    <x v="0"/>
    <n v="1908.8"/>
    <x v="3"/>
  </r>
  <r>
    <s v="Miércoles"/>
    <n v="507.8"/>
    <n v="36"/>
    <n v="176.6"/>
    <n v="778.4"/>
    <n v="674.8"/>
    <s v="Atocongo"/>
    <s v="Pierina"/>
    <x v="0"/>
    <n v="2173.6"/>
    <x v="0"/>
  </r>
  <r>
    <s v="Miércoles"/>
    <n v="172.9"/>
    <n v="78.900000000000006"/>
    <n v="101.6"/>
    <n v="594.6"/>
    <n v="995.2"/>
    <s v="Atocongo"/>
    <s v="Jossie"/>
    <x v="3"/>
    <n v="1943.2"/>
    <x v="3"/>
  </r>
  <r>
    <s v="Sábado"/>
    <n v="187.9"/>
    <n v="41.6"/>
    <n v="110"/>
    <n v="771"/>
    <n v="382"/>
    <s v="Ate"/>
    <s v="Maria"/>
    <x v="1"/>
    <n v="1492.5"/>
    <x v="0"/>
  </r>
  <r>
    <s v="Sábado"/>
    <n v="652.9"/>
    <n v="61.1"/>
    <n v="220.3"/>
    <n v="661"/>
    <n v="1159.7"/>
    <s v="Ate"/>
    <s v="Molly"/>
    <x v="2"/>
    <n v="2755"/>
    <x v="0"/>
  </r>
  <r>
    <s v="Sábado"/>
    <n v="300"/>
    <n v="73"/>
    <n v="170"/>
    <n v="837"/>
    <n v="521"/>
    <s v="Ate"/>
    <s v="Isabel"/>
    <x v="2"/>
    <n v="1901"/>
    <x v="1"/>
  </r>
  <r>
    <s v="Jueves"/>
    <n v="493"/>
    <n v="115.1"/>
    <n v="127.6"/>
    <n v="648.79999999999995"/>
    <n v="957.3"/>
    <s v="Atocongo"/>
    <s v="Mara"/>
    <x v="0"/>
    <n v="2341.8000000000002"/>
    <x v="3"/>
  </r>
  <r>
    <s v="Miércoles"/>
    <n v="303.89999999999998"/>
    <n v="65.2"/>
    <n v="207"/>
    <n v="443.7"/>
    <n v="286.10000000000002"/>
    <s v="Ate"/>
    <s v="Josué"/>
    <x v="1"/>
    <n v="1305.9000000000001"/>
    <x v="2"/>
  </r>
  <r>
    <s v="Domingo"/>
    <n v="293.10000000000002"/>
    <n v="86.7"/>
    <n v="154.6"/>
    <n v="807.9"/>
    <n v="385.5"/>
    <s v="Ate"/>
    <s v="Josué"/>
    <x v="3"/>
    <n v="1727.8"/>
    <x v="2"/>
  </r>
  <r>
    <s v="Martes"/>
    <n v="278"/>
    <n v="58"/>
    <n v="123"/>
    <n v="851"/>
    <n v="500"/>
    <s v="Los Olivos"/>
    <s v="Báslavi"/>
    <x v="3"/>
    <n v="1810"/>
    <x v="1"/>
  </r>
  <r>
    <s v="Sábado"/>
    <n v="273"/>
    <n v="62"/>
    <n v="142"/>
    <n v="934"/>
    <n v="504"/>
    <s v="Los Olivos"/>
    <s v="Isabel"/>
    <x v="1"/>
    <n v="1915"/>
    <x v="1"/>
  </r>
  <r>
    <s v="Jueves"/>
    <n v="318.3"/>
    <n v="78.599999999999994"/>
    <n v="83.7"/>
    <n v="813.1"/>
    <n v="845.6"/>
    <s v="Atocongo"/>
    <s v="Manuel"/>
    <x v="3"/>
    <n v="2139.3000000000002"/>
    <x v="4"/>
  </r>
  <r>
    <s v="Viernes"/>
    <n v="309.89999999999998"/>
    <n v="103.1"/>
    <n v="156.30000000000001"/>
    <n v="585.5"/>
    <n v="600.20000000000005"/>
    <s v="Callao"/>
    <s v="Enrique"/>
    <x v="1"/>
    <n v="1755"/>
    <x v="0"/>
  </r>
  <r>
    <s v="Miércoles"/>
    <n v="286"/>
    <n v="76"/>
    <n v="133"/>
    <n v="875"/>
    <n v="555"/>
    <s v="Callao"/>
    <s v="Gissela"/>
    <x v="1"/>
    <n v="1925"/>
    <x v="1"/>
  </r>
  <r>
    <s v="Lunes"/>
    <n v="415.8"/>
    <n v="107.2"/>
    <n v="87.1"/>
    <n v="391.6"/>
    <n v="606.6"/>
    <s v="Callao"/>
    <s v="Manuel"/>
    <x v="1"/>
    <n v="1608.3000000000002"/>
    <x v="4"/>
  </r>
  <r>
    <s v="Miércoles"/>
    <n v="604.20000000000005"/>
    <n v="74.5"/>
    <n v="118.5"/>
    <n v="612.20000000000005"/>
    <n v="934"/>
    <s v="Callao"/>
    <s v="Angie"/>
    <x v="3"/>
    <n v="2343.4"/>
    <x v="3"/>
  </r>
  <r>
    <s v="Miércoles"/>
    <n v="293"/>
    <n v="77"/>
    <n v="169"/>
    <n v="803"/>
    <n v="510"/>
    <s v="Ate"/>
    <s v="Yaco"/>
    <x v="0"/>
    <n v="1852"/>
    <x v="1"/>
  </r>
  <r>
    <s v="Domingo"/>
    <n v="505.9"/>
    <n v="119.6"/>
    <n v="160.80000000000001"/>
    <n v="424.9"/>
    <n v="835.6"/>
    <s v="Atocongo"/>
    <s v="Manuel"/>
    <x v="1"/>
    <n v="2046.7999999999997"/>
    <x v="4"/>
  </r>
  <r>
    <s v="Lunes"/>
    <n v="449.9"/>
    <n v="64.2"/>
    <n v="120.3"/>
    <n v="512"/>
    <n v="495.3"/>
    <s v="Los Olivos"/>
    <s v="Pedro"/>
    <x v="3"/>
    <n v="1641.7"/>
    <x v="4"/>
  </r>
  <r>
    <s v="Jueves"/>
    <n v="486.8"/>
    <n v="50.5"/>
    <n v="150.6"/>
    <n v="720.8"/>
    <n v="619.20000000000005"/>
    <s v="Atocongo"/>
    <s v="Pierina"/>
    <x v="0"/>
    <n v="2027.8999999999999"/>
    <x v="0"/>
  </r>
  <r>
    <s v="Sábado"/>
    <n v="264"/>
    <n v="71"/>
    <n v="151"/>
    <n v="912"/>
    <n v="538"/>
    <s v="Atocongo"/>
    <s v="Isabel"/>
    <x v="1"/>
    <n v="1936"/>
    <x v="1"/>
  </r>
  <r>
    <s v="Sábado"/>
    <n v="254.4"/>
    <n v="29.9"/>
    <n v="202.1"/>
    <n v="451.4"/>
    <n v="1107.5"/>
    <s v="Callao"/>
    <s v="Molly"/>
    <x v="1"/>
    <n v="2045.3"/>
    <x v="0"/>
  </r>
  <r>
    <s v="Lunes"/>
    <n v="489.9"/>
    <n v="110.7"/>
    <n v="168.3"/>
    <n v="733.3"/>
    <n v="743.3"/>
    <s v="Atocongo"/>
    <s v="Emma"/>
    <x v="0"/>
    <n v="2245.5"/>
    <x v="3"/>
  </r>
  <r>
    <s v="Jueves"/>
    <n v="139.4"/>
    <n v="34.4"/>
    <n v="218.6"/>
    <n v="516.70000000000005"/>
    <n v="778.5"/>
    <s v="Los Olivos"/>
    <s v="Josué"/>
    <x v="2"/>
    <n v="1687.6"/>
    <x v="2"/>
  </r>
  <r>
    <s v="Miércoles"/>
    <n v="512.1"/>
    <n v="20.2"/>
    <n v="208.1"/>
    <n v="704.5"/>
    <n v="330.2"/>
    <s v="Callao"/>
    <s v="Emma"/>
    <x v="0"/>
    <n v="1775.1000000000001"/>
    <x v="3"/>
  </r>
  <r>
    <s v="Lunes"/>
    <n v="654.20000000000005"/>
    <n v="61.5"/>
    <n v="191.9"/>
    <n v="786.3"/>
    <n v="756.3"/>
    <s v="Los Olivos"/>
    <s v="Miguel"/>
    <x v="3"/>
    <n v="2450.1999999999998"/>
    <x v="2"/>
  </r>
  <r>
    <s v="Miércoles"/>
    <n v="510.5"/>
    <n v="53.5"/>
    <n v="219.6"/>
    <n v="647.6"/>
    <n v="742.7"/>
    <s v="Callao"/>
    <s v="Miguel"/>
    <x v="1"/>
    <n v="2173.9"/>
    <x v="2"/>
  </r>
  <r>
    <s v="Lunes"/>
    <n v="629.9"/>
    <n v="98.2"/>
    <n v="174.6"/>
    <n v="454.3"/>
    <n v="310.8"/>
    <s v="Los Olivos"/>
    <s v="Marcos"/>
    <x v="3"/>
    <n v="1667.8"/>
    <x v="4"/>
  </r>
  <r>
    <s v="Sábado"/>
    <n v="573.9"/>
    <n v="117.2"/>
    <n v="152.4"/>
    <n v="451.5"/>
    <n v="911.7"/>
    <s v="Atocongo"/>
    <s v="Maria"/>
    <x v="2"/>
    <n v="2206.6999999999998"/>
    <x v="0"/>
  </r>
  <r>
    <s v="Domingo"/>
    <n v="596.6"/>
    <n v="67.7"/>
    <n v="170.3"/>
    <n v="674"/>
    <n v="907.6"/>
    <s v="Los Olivos"/>
    <s v="Miguel"/>
    <x v="0"/>
    <n v="2416.2000000000003"/>
    <x v="2"/>
  </r>
  <r>
    <s v="Sábado"/>
    <n v="393"/>
    <n v="68"/>
    <n v="146.9"/>
    <n v="758.4"/>
    <n v="350.2"/>
    <s v="Los Olivos"/>
    <s v="Josué"/>
    <x v="0"/>
    <n v="1716.5"/>
    <x v="2"/>
  </r>
  <r>
    <s v="Miércoles"/>
    <n v="294.7"/>
    <n v="28.8"/>
    <n v="134.80000000000001"/>
    <n v="436.7"/>
    <n v="634.6"/>
    <s v="Atocongo"/>
    <s v="César"/>
    <x v="2"/>
    <n v="1529.6"/>
    <x v="4"/>
  </r>
  <r>
    <s v="Jueves"/>
    <n v="643.9"/>
    <n v="22.9"/>
    <n v="135.9"/>
    <n v="768.2"/>
    <n v="872.7"/>
    <s v="Callao"/>
    <s v="Carlos"/>
    <x v="0"/>
    <n v="2443.6000000000004"/>
    <x v="2"/>
  </r>
  <r>
    <s v="Martes"/>
    <n v="372"/>
    <n v="60.9"/>
    <n v="83.6"/>
    <n v="812.8"/>
    <n v="1057.0999999999999"/>
    <s v="Callao"/>
    <s v="Vakicha"/>
    <x v="2"/>
    <n v="2386.3999999999996"/>
    <x v="3"/>
  </r>
  <r>
    <s v="Martes"/>
    <n v="335"/>
    <n v="64"/>
    <n v="175"/>
    <n v="930"/>
    <n v="504"/>
    <s v="Ate"/>
    <s v="Báslavi"/>
    <x v="2"/>
    <n v="2008"/>
    <x v="1"/>
  </r>
  <r>
    <s v="Miércoles"/>
    <n v="454.8"/>
    <n v="40.799999999999997"/>
    <n v="182.6"/>
    <n v="403.4"/>
    <n v="266.5"/>
    <s v="Ate"/>
    <s v="Vakicha"/>
    <x v="1"/>
    <n v="1348.1"/>
    <x v="3"/>
  </r>
  <r>
    <s v="Martes"/>
    <n v="640.4"/>
    <n v="53.5"/>
    <n v="120.6"/>
    <n v="616.29999999999995"/>
    <n v="653.70000000000005"/>
    <s v="Callao"/>
    <s v="Carlos"/>
    <x v="1"/>
    <n v="2084.5"/>
    <x v="2"/>
  </r>
  <r>
    <s v="Domingo"/>
    <n v="314.5"/>
    <n v="45"/>
    <n v="110.7"/>
    <n v="559.20000000000005"/>
    <n v="774"/>
    <s v="Los Olivos"/>
    <s v="Jossie"/>
    <x v="3"/>
    <n v="1803.4"/>
    <x v="3"/>
  </r>
  <r>
    <s v="Sábado"/>
    <n v="223.4"/>
    <n v="48.8"/>
    <n v="204.2"/>
    <n v="467"/>
    <n v="857.3"/>
    <s v="Atocongo"/>
    <s v="Marcos"/>
    <x v="3"/>
    <n v="1800.6999999999998"/>
    <x v="4"/>
  </r>
  <r>
    <s v="Viernes"/>
    <n v="550.20000000000005"/>
    <n v="83.9"/>
    <n v="105.8"/>
    <n v="426"/>
    <n v="488.3"/>
    <s v="Callao"/>
    <s v="Carlos"/>
    <x v="2"/>
    <n v="1654.2"/>
    <x v="4"/>
  </r>
  <r>
    <s v="Sábado"/>
    <n v="306"/>
    <n v="77"/>
    <n v="153"/>
    <n v="939"/>
    <n v="504"/>
    <s v="Callao"/>
    <s v="Báslavi"/>
    <x v="1"/>
    <n v="1979"/>
    <x v="1"/>
  </r>
  <r>
    <s v="Miércoles"/>
    <n v="283.3"/>
    <n v="72.099999999999994"/>
    <n v="85.6"/>
    <n v="431.7"/>
    <n v="1145.0999999999999"/>
    <s v="Ate"/>
    <s v="Enrique"/>
    <x v="1"/>
    <n v="2017.8"/>
    <x v="0"/>
  </r>
  <r>
    <s v="Viernes"/>
    <n v="301"/>
    <n v="79"/>
    <n v="122"/>
    <n v="967"/>
    <n v="505"/>
    <s v="Callao"/>
    <s v="Marco"/>
    <x v="0"/>
    <n v="1974"/>
    <x v="1"/>
  </r>
  <r>
    <s v="Sábado"/>
    <n v="240.5"/>
    <n v="48.1"/>
    <n v="132.1"/>
    <n v="704.7"/>
    <n v="532.4"/>
    <s v="Ate"/>
    <s v="Angie"/>
    <x v="0"/>
    <n v="1657.8000000000002"/>
    <x v="3"/>
  </r>
  <r>
    <s v="Miércoles"/>
    <n v="210.7"/>
    <n v="66.099999999999994"/>
    <n v="197.6"/>
    <n v="686.7"/>
    <n v="393"/>
    <s v="Los Olivos"/>
    <s v="Enrique"/>
    <x v="2"/>
    <n v="1554.1"/>
    <x v="0"/>
  </r>
  <r>
    <s v="Jueves"/>
    <n v="350"/>
    <n v="108"/>
    <n v="147.80000000000001"/>
    <n v="443.3"/>
    <n v="324.8"/>
    <s v="Ate"/>
    <s v="Pierina"/>
    <x v="3"/>
    <n v="1373.8999999999999"/>
    <x v="0"/>
  </r>
  <r>
    <s v="Miércoles"/>
    <n v="626.79999999999995"/>
    <n v="34.1"/>
    <n v="114.3"/>
    <n v="553.9"/>
    <n v="471.1"/>
    <s v="Ate"/>
    <s v="Angie"/>
    <x v="1"/>
    <n v="1800.1999999999998"/>
    <x v="3"/>
  </r>
  <r>
    <s v="Sábado"/>
    <n v="441.7"/>
    <n v="58.9"/>
    <n v="97.9"/>
    <n v="737"/>
    <n v="764.8"/>
    <s v="Los Olivos"/>
    <s v="Miguel"/>
    <x v="2"/>
    <n v="2100.3000000000002"/>
    <x v="2"/>
  </r>
  <r>
    <s v="Miércoles"/>
    <n v="463.4"/>
    <n v="79.3"/>
    <n v="123.1"/>
    <n v="581.9"/>
    <n v="384.3"/>
    <s v="Atocongo"/>
    <s v="Gaby"/>
    <x v="1"/>
    <n v="1631.9999999999998"/>
    <x v="0"/>
  </r>
  <r>
    <s v="Jueves"/>
    <n v="346"/>
    <n v="53"/>
    <n v="140"/>
    <n v="900"/>
    <n v="484"/>
    <s v="Ate"/>
    <s v="Isabel"/>
    <x v="1"/>
    <n v="1923"/>
    <x v="1"/>
  </r>
  <r>
    <s v="Jueves"/>
    <n v="594.29999999999995"/>
    <n v="66.7"/>
    <n v="207.8"/>
    <n v="463.9"/>
    <n v="652.5"/>
    <s v="Callao"/>
    <s v="Angie"/>
    <x v="1"/>
    <n v="1985.1999999999998"/>
    <x v="3"/>
  </r>
  <r>
    <s v="Viernes"/>
    <n v="530.70000000000005"/>
    <n v="37.700000000000003"/>
    <n v="225.8"/>
    <n v="515.29999999999995"/>
    <n v="1106.8"/>
    <s v="Ate"/>
    <s v="Carlos"/>
    <x v="1"/>
    <n v="2416.3000000000002"/>
    <x v="2"/>
  </r>
  <r>
    <s v="Jueves"/>
    <n v="175.9"/>
    <n v="65"/>
    <n v="110.3"/>
    <n v="415.6"/>
    <n v="337.7"/>
    <s v="Atocongo"/>
    <s v="César"/>
    <x v="3"/>
    <n v="1104.5"/>
    <x v="4"/>
  </r>
  <r>
    <s v="Jueves"/>
    <n v="318"/>
    <n v="64"/>
    <n v="166"/>
    <n v="941"/>
    <n v="492"/>
    <s v="Atocongo"/>
    <s v="Báslavi"/>
    <x v="0"/>
    <n v="1981"/>
    <x v="1"/>
  </r>
  <r>
    <s v="Viernes"/>
    <n v="619"/>
    <n v="101.7"/>
    <n v="198.3"/>
    <n v="548.20000000000005"/>
    <n v="825.5"/>
    <s v="Atocongo"/>
    <s v="Angie"/>
    <x v="2"/>
    <n v="2292.6999999999998"/>
    <x v="3"/>
  </r>
  <r>
    <s v="Viernes"/>
    <n v="269.2"/>
    <n v="57.2"/>
    <n v="120.9"/>
    <n v="415.7"/>
    <n v="925.5"/>
    <s v="Los Olivos"/>
    <s v="Killer"/>
    <x v="3"/>
    <n v="1788.5"/>
    <x v="2"/>
  </r>
  <r>
    <s v="Sábado"/>
    <n v="127"/>
    <n v="71.599999999999994"/>
    <n v="147.1"/>
    <n v="549.70000000000005"/>
    <n v="851"/>
    <s v="Ate"/>
    <s v="Berenice"/>
    <x v="3"/>
    <n v="1746.4"/>
    <x v="0"/>
  </r>
  <r>
    <s v="Jueves"/>
    <n v="307"/>
    <n v="67"/>
    <n v="123"/>
    <n v="864"/>
    <n v="455"/>
    <s v="Ate"/>
    <s v="Yaco"/>
    <x v="2"/>
    <n v="1816"/>
    <x v="1"/>
  </r>
  <r>
    <s v="Viernes"/>
    <n v="316.3"/>
    <n v="104.1"/>
    <n v="212.6"/>
    <n v="367.2"/>
    <n v="333.1"/>
    <s v="Atocongo"/>
    <s v="Mara"/>
    <x v="2"/>
    <n v="1333.3000000000002"/>
    <x v="3"/>
  </r>
  <r>
    <s v="Sábado"/>
    <n v="386.1"/>
    <n v="27.3"/>
    <n v="135.19999999999999"/>
    <n v="522.20000000000005"/>
    <n v="1054.4000000000001"/>
    <s v="Ate"/>
    <s v="Vakicha"/>
    <x v="0"/>
    <n v="2125.2000000000003"/>
    <x v="3"/>
  </r>
  <r>
    <s v="Lunes"/>
    <n v="277.10000000000002"/>
    <n v="113"/>
    <n v="90"/>
    <n v="538.6"/>
    <n v="521.20000000000005"/>
    <s v="Los Olivos"/>
    <s v="Carlos"/>
    <x v="2"/>
    <n v="1539.9"/>
    <x v="2"/>
  </r>
  <r>
    <s v="Jueves"/>
    <n v="662.2"/>
    <n v="35.299999999999997"/>
    <n v="227.3"/>
    <n v="689.7"/>
    <n v="916.6"/>
    <s v="Atocongo"/>
    <s v="Angie"/>
    <x v="3"/>
    <n v="2531.1"/>
    <x v="3"/>
  </r>
  <r>
    <s v="Miércoles"/>
    <n v="465.7"/>
    <n v="64.900000000000006"/>
    <n v="98.3"/>
    <n v="790.5"/>
    <n v="424.3"/>
    <s v="Ate"/>
    <s v="Mara"/>
    <x v="0"/>
    <n v="1843.7"/>
    <x v="3"/>
  </r>
  <r>
    <s v="Viernes"/>
    <n v="523.20000000000005"/>
    <n v="110.9"/>
    <n v="186.5"/>
    <n v="707.8"/>
    <n v="957.4"/>
    <s v="Ate"/>
    <s v="Carlos"/>
    <x v="0"/>
    <n v="2485.8000000000002"/>
    <x v="2"/>
  </r>
  <r>
    <s v="Lunes"/>
    <n v="677.5"/>
    <n v="22.4"/>
    <n v="93.8"/>
    <n v="461.9"/>
    <n v="575.4"/>
    <s v="Ate"/>
    <s v="Mara"/>
    <x v="0"/>
    <n v="1831"/>
    <x v="3"/>
  </r>
  <r>
    <s v="Viernes"/>
    <n v="539.79999999999995"/>
    <n v="56.1"/>
    <n v="128.4"/>
    <n v="791.3"/>
    <n v="561.5"/>
    <s v="Ate"/>
    <s v="Killer"/>
    <x v="0"/>
    <n v="2077.1"/>
    <x v="2"/>
  </r>
  <r>
    <s v="Jueves"/>
    <n v="429.6"/>
    <n v="20.8"/>
    <n v="205.4"/>
    <n v="717.4"/>
    <n v="657.1"/>
    <s v="Ate"/>
    <s v="Emma"/>
    <x v="3"/>
    <n v="2030.3000000000002"/>
    <x v="3"/>
  </r>
  <r>
    <s v="Martes"/>
    <n v="281"/>
    <n v="64"/>
    <n v="145"/>
    <n v="911"/>
    <n v="467"/>
    <s v="Callao"/>
    <s v="Isabel"/>
    <x v="0"/>
    <n v="1868"/>
    <x v="1"/>
  </r>
  <r>
    <s v="Martes"/>
    <n v="198.1"/>
    <n v="104.2"/>
    <n v="150.69999999999999"/>
    <n v="774.3"/>
    <n v="667.8"/>
    <s v="Atocongo"/>
    <s v="Pedro"/>
    <x v="2"/>
    <n v="1895.1"/>
    <x v="4"/>
  </r>
  <r>
    <s v="Jueves"/>
    <n v="505.4"/>
    <n v="67.8"/>
    <n v="128.30000000000001"/>
    <n v="679.6"/>
    <n v="1027.7"/>
    <s v="Ate"/>
    <s v="Pedro"/>
    <x v="2"/>
    <n v="2408.8000000000002"/>
    <x v="4"/>
  </r>
  <r>
    <s v="Miércoles"/>
    <n v="444.2"/>
    <n v="88.7"/>
    <n v="106.9"/>
    <n v="375.1"/>
    <n v="683.7"/>
    <s v="Callao"/>
    <s v="Carlos"/>
    <x v="0"/>
    <n v="1698.6"/>
    <x v="4"/>
  </r>
  <r>
    <s v="Sábado"/>
    <n v="667.4"/>
    <n v="43.4"/>
    <n v="198.2"/>
    <n v="427.1"/>
    <n v="352.3"/>
    <s v="Ate"/>
    <s v="Miguel"/>
    <x v="0"/>
    <n v="1688.3999999999999"/>
    <x v="2"/>
  </r>
  <r>
    <s v="Miércoles"/>
    <n v="305.2"/>
    <n v="59.1"/>
    <n v="111.8"/>
    <n v="444.7"/>
    <n v="1088.5999999999999"/>
    <s v="Atocongo"/>
    <s v="Josué"/>
    <x v="2"/>
    <n v="2009.3999999999999"/>
    <x v="2"/>
  </r>
  <r>
    <s v="Viernes"/>
    <n v="309.3"/>
    <n v="71.2"/>
    <n v="135.30000000000001"/>
    <n v="426.8"/>
    <n v="1108.4000000000001"/>
    <s v="Callao"/>
    <s v="Carlos"/>
    <x v="0"/>
    <n v="2051"/>
    <x v="2"/>
  </r>
  <r>
    <s v="Jueves"/>
    <n v="392.6"/>
    <n v="48.8"/>
    <n v="199.6"/>
    <n v="619.6"/>
    <n v="784.1"/>
    <s v="Ate"/>
    <s v="Molly"/>
    <x v="2"/>
    <n v="2044.6999999999998"/>
    <x v="0"/>
  </r>
  <r>
    <s v="Miércoles"/>
    <n v="323"/>
    <n v="54"/>
    <n v="157"/>
    <n v="952"/>
    <n v="485"/>
    <s v="Atocongo"/>
    <s v="Isabel"/>
    <x v="1"/>
    <n v="1971"/>
    <x v="1"/>
  </r>
  <r>
    <s v="Sábado"/>
    <n v="508"/>
    <n v="60.9"/>
    <n v="127.2"/>
    <n v="722.2"/>
    <n v="411.7"/>
    <s v="Atocongo"/>
    <s v="Enrique"/>
    <x v="0"/>
    <n v="1830.0000000000002"/>
    <x v="0"/>
  </r>
  <r>
    <s v="Jueves"/>
    <n v="254.3"/>
    <n v="43.6"/>
    <n v="208.3"/>
    <n v="381.9"/>
    <n v="841.9"/>
    <s v="Callao"/>
    <s v="Emma"/>
    <x v="3"/>
    <n v="1730"/>
    <x v="3"/>
  </r>
  <r>
    <s v="Martes"/>
    <n v="592"/>
    <n v="97.6"/>
    <n v="126.2"/>
    <n v="646.79999999999995"/>
    <n v="773.2"/>
    <s v="Los Olivos"/>
    <s v="Miguel"/>
    <x v="1"/>
    <n v="2235.8000000000002"/>
    <x v="2"/>
  </r>
  <r>
    <s v="Domingo"/>
    <n v="617"/>
    <n v="69.900000000000006"/>
    <n v="94.1"/>
    <n v="592.29999999999995"/>
    <n v="378.6"/>
    <s v="Los Olivos"/>
    <s v="Miguel"/>
    <x v="0"/>
    <n v="1751.9"/>
    <x v="2"/>
  </r>
  <r>
    <s v="Lunes"/>
    <n v="393.5"/>
    <n v="105.2"/>
    <n v="153.30000000000001"/>
    <n v="419.2"/>
    <n v="491.2"/>
    <s v="Los Olivos"/>
    <s v="Vakicha"/>
    <x v="2"/>
    <n v="1562.4"/>
    <x v="3"/>
  </r>
  <r>
    <s v="Lunes"/>
    <n v="301.7"/>
    <n v="74.3"/>
    <n v="200.1"/>
    <n v="685.2"/>
    <n v="329.4"/>
    <s v="Ate"/>
    <s v="Vakicha"/>
    <x v="1"/>
    <n v="1590.7000000000003"/>
    <x v="3"/>
  </r>
  <r>
    <s v="Miércoles"/>
    <n v="397"/>
    <n v="54.9"/>
    <n v="158.30000000000001"/>
    <n v="740.8"/>
    <n v="408"/>
    <s v="Atocongo"/>
    <s v="César"/>
    <x v="0"/>
    <n v="1759"/>
    <x v="4"/>
  </r>
  <r>
    <s v="Jueves"/>
    <n v="643.79999999999995"/>
    <n v="99.8"/>
    <n v="197.3"/>
    <n v="714.9"/>
    <n v="436.2"/>
    <s v="Atocongo"/>
    <s v="Berenice"/>
    <x v="1"/>
    <n v="2091.9999999999995"/>
    <x v="0"/>
  </r>
  <r>
    <s v="Viernes"/>
    <n v="278.60000000000002"/>
    <n v="103.6"/>
    <n v="87.8"/>
    <n v="695.9"/>
    <n v="896.5"/>
    <s v="Callao"/>
    <s v="Carlos"/>
    <x v="3"/>
    <n v="2062.4"/>
    <x v="2"/>
  </r>
  <r>
    <s v="Sábado"/>
    <n v="213.3"/>
    <n v="42.7"/>
    <n v="149"/>
    <n v="614.29999999999995"/>
    <n v="692.7"/>
    <s v="Atocongo"/>
    <s v="Jossie"/>
    <x v="0"/>
    <n v="1712"/>
    <x v="3"/>
  </r>
  <r>
    <s v="Sábado"/>
    <n v="125.6"/>
    <n v="45.6"/>
    <n v="225.9"/>
    <n v="522.1"/>
    <n v="671.9"/>
    <s v="Los Olivos"/>
    <s v="Carlos"/>
    <x v="0"/>
    <n v="1591.1"/>
    <x v="4"/>
  </r>
  <r>
    <s v="Viernes"/>
    <n v="166.2"/>
    <n v="102.6"/>
    <n v="98.7"/>
    <n v="405"/>
    <n v="312"/>
    <s v="Los Olivos"/>
    <s v="Pierina"/>
    <x v="0"/>
    <n v="1084.5"/>
    <x v="0"/>
  </r>
  <r>
    <s v="Lunes"/>
    <n v="586.79999999999995"/>
    <n v="62.6"/>
    <n v="163.9"/>
    <n v="482.6"/>
    <n v="539.70000000000005"/>
    <s v="Atocongo"/>
    <s v="Josué"/>
    <x v="3"/>
    <n v="1835.6000000000001"/>
    <x v="2"/>
  </r>
  <r>
    <s v="Viernes"/>
    <n v="439.5"/>
    <n v="56.4"/>
    <n v="215"/>
    <n v="636"/>
    <n v="636.4"/>
    <s v="Los Olivos"/>
    <s v="Carlos"/>
    <x v="1"/>
    <n v="1983.3000000000002"/>
    <x v="4"/>
  </r>
  <r>
    <s v="Viernes"/>
    <n v="292"/>
    <n v="53"/>
    <n v="153"/>
    <n v="969"/>
    <n v="504"/>
    <s v="Callao"/>
    <s v="Yaco"/>
    <x v="2"/>
    <n v="1971"/>
    <x v="1"/>
  </r>
  <r>
    <s v="Viernes"/>
    <n v="293"/>
    <n v="58"/>
    <n v="141"/>
    <n v="865"/>
    <n v="490"/>
    <s v="Atocongo"/>
    <s v="Gissela"/>
    <x v="1"/>
    <n v="1847"/>
    <x v="1"/>
  </r>
  <r>
    <s v="Jueves"/>
    <n v="440.6"/>
    <n v="42.1"/>
    <n v="209.4"/>
    <n v="711.4"/>
    <n v="1071.5999999999999"/>
    <s v="Atocongo"/>
    <s v="Miguel"/>
    <x v="1"/>
    <n v="2475.1"/>
    <x v="2"/>
  </r>
  <r>
    <s v="Lunes"/>
    <n v="571.20000000000005"/>
    <n v="51"/>
    <n v="85.2"/>
    <n v="560"/>
    <n v="656.5"/>
    <s v="Ate"/>
    <s v="Mariela"/>
    <x v="3"/>
    <n v="1923.9"/>
    <x v="4"/>
  </r>
  <r>
    <s v="Miércoles"/>
    <n v="332"/>
    <n v="80"/>
    <n v="170"/>
    <n v="857"/>
    <n v="479"/>
    <s v="Los Olivos"/>
    <s v="Isabel"/>
    <x v="1"/>
    <n v="1918"/>
    <x v="1"/>
  </r>
  <r>
    <s v="Jueves"/>
    <n v="142.4"/>
    <n v="48.6"/>
    <n v="129.69999999999999"/>
    <n v="579.6"/>
    <n v="556.70000000000005"/>
    <s v="Ate"/>
    <s v="Jossie"/>
    <x v="0"/>
    <n v="1457"/>
    <x v="3"/>
  </r>
  <r>
    <s v="Miércoles"/>
    <n v="603.1"/>
    <n v="70.8"/>
    <n v="199.5"/>
    <n v="439.5"/>
    <n v="337.3"/>
    <s v="Atocongo"/>
    <s v="Berenice"/>
    <x v="3"/>
    <n v="1650.2"/>
    <x v="0"/>
  </r>
  <r>
    <s v="Martes"/>
    <n v="149.1"/>
    <n v="108.6"/>
    <n v="164.8"/>
    <n v="672.5"/>
    <n v="432.3"/>
    <s v="Los Olivos"/>
    <s v="Josué"/>
    <x v="3"/>
    <n v="1527.3"/>
    <x v="2"/>
  </r>
  <r>
    <s v="Lunes"/>
    <n v="667.7"/>
    <n v="109.1"/>
    <n v="206"/>
    <n v="472.7"/>
    <n v="459.4"/>
    <s v="Ate"/>
    <s v="Mara"/>
    <x v="1"/>
    <n v="1914.9"/>
    <x v="3"/>
  </r>
  <r>
    <s v="Domingo"/>
    <n v="460.9"/>
    <n v="35.1"/>
    <n v="139.5"/>
    <n v="663.9"/>
    <n v="507"/>
    <s v="Los Olivos"/>
    <s v="Clarissa"/>
    <x v="1"/>
    <n v="1806.4"/>
    <x v="4"/>
  </r>
  <r>
    <s v="Lunes"/>
    <n v="240.8"/>
    <n v="89.2"/>
    <n v="222.7"/>
    <n v="637.79999999999995"/>
    <n v="982.1"/>
    <s v="Ate"/>
    <s v="Jossie"/>
    <x v="3"/>
    <n v="2172.6"/>
    <x v="3"/>
  </r>
  <r>
    <s v="Miércoles"/>
    <n v="645.9"/>
    <n v="42.2"/>
    <n v="86.6"/>
    <n v="523.29999999999995"/>
    <n v="612.6"/>
    <s v="Los Olivos"/>
    <s v="Vakicha"/>
    <x v="2"/>
    <n v="1910.6"/>
    <x v="3"/>
  </r>
  <r>
    <s v="Jueves"/>
    <n v="465.2"/>
    <n v="61.5"/>
    <n v="96.4"/>
    <n v="411.8"/>
    <n v="437.9"/>
    <s v="Atocongo"/>
    <s v="César"/>
    <x v="1"/>
    <n v="1472.8000000000002"/>
    <x v="4"/>
  </r>
  <r>
    <s v="Jueves"/>
    <n v="556.20000000000005"/>
    <n v="68.7"/>
    <n v="215.6"/>
    <n v="610.29999999999995"/>
    <n v="811.8"/>
    <s v="Callao"/>
    <s v="Pierina"/>
    <x v="2"/>
    <n v="2262.6000000000004"/>
    <x v="0"/>
  </r>
  <r>
    <s v="Martes"/>
    <n v="509.6"/>
    <n v="70.099999999999994"/>
    <n v="177.7"/>
    <n v="692.9"/>
    <n v="840.7"/>
    <s v="Callao"/>
    <s v="Berenice"/>
    <x v="2"/>
    <n v="2291"/>
    <x v="0"/>
  </r>
  <r>
    <s v="Viernes"/>
    <n v="262"/>
    <n v="55"/>
    <n v="156"/>
    <n v="936"/>
    <n v="497"/>
    <s v="Los Olivos"/>
    <s v="Marco"/>
    <x v="2"/>
    <n v="1906"/>
    <x v="1"/>
  </r>
  <r>
    <s v="Viernes"/>
    <n v="347"/>
    <n v="71"/>
    <n v="149"/>
    <n v="916"/>
    <n v="532"/>
    <s v="Los Olivos"/>
    <s v="Gissela"/>
    <x v="3"/>
    <n v="2015"/>
    <x v="1"/>
  </r>
  <r>
    <s v="Miércoles"/>
    <n v="395.1"/>
    <n v="47.2"/>
    <n v="153.80000000000001"/>
    <n v="403.8"/>
    <n v="377.1"/>
    <s v="Atocongo"/>
    <s v="Josué"/>
    <x v="3"/>
    <n v="1377"/>
    <x v="2"/>
  </r>
  <r>
    <s v="Lunes"/>
    <n v="235.2"/>
    <n v="65.099999999999994"/>
    <n v="170.5"/>
    <n v="673.8"/>
    <n v="1029.7"/>
    <s v="Ate"/>
    <s v="César"/>
    <x v="0"/>
    <n v="2174.3000000000002"/>
    <x v="4"/>
  </r>
  <r>
    <s v="Viernes"/>
    <n v="166.5"/>
    <n v="108.3"/>
    <n v="180.4"/>
    <n v="467.9"/>
    <n v="882.6"/>
    <s v="Ate"/>
    <s v="Mariela"/>
    <x v="3"/>
    <n v="1805.7"/>
    <x v="4"/>
  </r>
  <r>
    <s v="Miércoles"/>
    <n v="675.9"/>
    <n v="78.2"/>
    <n v="104.9"/>
    <n v="558.29999999999995"/>
    <n v="876.4"/>
    <s v="Atocongo"/>
    <s v="Jossie"/>
    <x v="1"/>
    <n v="2293.6999999999998"/>
    <x v="3"/>
  </r>
  <r>
    <s v="Martes"/>
    <n v="371.1"/>
    <n v="92.3"/>
    <n v="117.4"/>
    <n v="574.6"/>
    <n v="1119"/>
    <s v="Callao"/>
    <s v="Carlos"/>
    <x v="0"/>
    <n v="2274.4"/>
    <x v="2"/>
  </r>
  <r>
    <s v="Jueves"/>
    <n v="256.5"/>
    <n v="110.1"/>
    <n v="83.3"/>
    <n v="758.6"/>
    <n v="1147.9000000000001"/>
    <s v="Ate"/>
    <s v="Molly"/>
    <x v="2"/>
    <n v="2356.4"/>
    <x v="0"/>
  </r>
  <r>
    <s v="Domingo"/>
    <n v="295.7"/>
    <n v="84.7"/>
    <n v="104.5"/>
    <n v="414"/>
    <n v="952.2"/>
    <s v="Callao"/>
    <s v="Jossie"/>
    <x v="1"/>
    <n v="1851.1"/>
    <x v="3"/>
  </r>
  <r>
    <s v="Sábado"/>
    <n v="575.9"/>
    <n v="49"/>
    <n v="147.80000000000001"/>
    <n v="799.7"/>
    <n v="417.3"/>
    <s v="Callao"/>
    <s v="Karla"/>
    <x v="3"/>
    <n v="1989.7"/>
    <x v="4"/>
  </r>
  <r>
    <s v="Viernes"/>
    <n v="367.4"/>
    <n v="99.9"/>
    <n v="141.5"/>
    <n v="587.20000000000005"/>
    <n v="1060.0999999999999"/>
    <s v="Atocongo"/>
    <s v="Karla"/>
    <x v="1"/>
    <n v="2256.1"/>
    <x v="4"/>
  </r>
  <r>
    <s v="Martes"/>
    <n v="677.2"/>
    <n v="48.5"/>
    <n v="90.5"/>
    <n v="590.29999999999995"/>
    <n v="889.3"/>
    <s v="Callao"/>
    <s v="Gaby"/>
    <x v="2"/>
    <n v="2295.8000000000002"/>
    <x v="0"/>
  </r>
  <r>
    <s v="Martes"/>
    <n v="206.1"/>
    <n v="89.3"/>
    <n v="217"/>
    <n v="629.20000000000005"/>
    <n v="280.7"/>
    <s v="Callao"/>
    <s v="Carlos"/>
    <x v="2"/>
    <n v="1422.3"/>
    <x v="4"/>
  </r>
  <r>
    <s v="Viernes"/>
    <n v="344"/>
    <n v="78.400000000000006"/>
    <n v="119.5"/>
    <n v="352.2"/>
    <n v="987.6"/>
    <s v="Ate"/>
    <s v="Miguel"/>
    <x v="1"/>
    <n v="1881.6999999999998"/>
    <x v="2"/>
  </r>
  <r>
    <s v="Viernes"/>
    <n v="562.1"/>
    <n v="109.6"/>
    <n v="201"/>
    <n v="441.4"/>
    <n v="892"/>
    <s v="Ate"/>
    <s v="Maria"/>
    <x v="0"/>
    <n v="2206.1"/>
    <x v="0"/>
  </r>
  <r>
    <s v="Jueves"/>
    <n v="611.20000000000005"/>
    <n v="82.5"/>
    <n v="116.2"/>
    <n v="368.8"/>
    <n v="1035.4000000000001"/>
    <s v="Ate"/>
    <s v="Miguel"/>
    <x v="0"/>
    <n v="2214.1000000000004"/>
    <x v="2"/>
  </r>
  <r>
    <s v="Sábado"/>
    <n v="321.3"/>
    <n v="33.700000000000003"/>
    <n v="129.80000000000001"/>
    <n v="451.2"/>
    <n v="696.2"/>
    <s v="Los Olivos"/>
    <s v="César"/>
    <x v="2"/>
    <n v="1632.2"/>
    <x v="4"/>
  </r>
  <r>
    <s v="Miércoles"/>
    <n v="539.70000000000005"/>
    <n v="96.1"/>
    <n v="168.3"/>
    <n v="365.8"/>
    <n v="770"/>
    <s v="Callao"/>
    <s v="Marcos"/>
    <x v="0"/>
    <n v="1939.9"/>
    <x v="4"/>
  </r>
  <r>
    <s v="Sábado"/>
    <n v="662.9"/>
    <n v="103.3"/>
    <n v="156.80000000000001"/>
    <n v="396.6"/>
    <n v="738.5"/>
    <s v="Ate"/>
    <s v="Angie"/>
    <x v="0"/>
    <n v="2058.1"/>
    <x v="3"/>
  </r>
  <r>
    <s v="Lunes"/>
    <n v="267"/>
    <n v="53"/>
    <n v="167"/>
    <n v="885"/>
    <n v="475"/>
    <s v="Callao"/>
    <s v="Otto"/>
    <x v="0"/>
    <n v="1847"/>
    <x v="1"/>
  </r>
  <r>
    <s v="Domingo"/>
    <n v="322.60000000000002"/>
    <n v="34.4"/>
    <n v="142.9"/>
    <n v="412.6"/>
    <n v="443.5"/>
    <s v="Callao"/>
    <s v="Carlos"/>
    <x v="1"/>
    <n v="1356"/>
    <x v="2"/>
  </r>
  <r>
    <s v="Viernes"/>
    <n v="130.1"/>
    <n v="46.6"/>
    <n v="114.5"/>
    <n v="547.6"/>
    <n v="1156.0999999999999"/>
    <s v="Los Olivos"/>
    <s v="Carlos"/>
    <x v="3"/>
    <n v="1994.8999999999999"/>
    <x v="2"/>
  </r>
  <r>
    <s v="Domingo"/>
    <n v="371.8"/>
    <n v="26.6"/>
    <n v="171.9"/>
    <n v="743.4"/>
    <n v="748.8"/>
    <s v="Callao"/>
    <s v="Enrique"/>
    <x v="3"/>
    <n v="2062.5"/>
    <x v="0"/>
  </r>
  <r>
    <s v="Miércoles"/>
    <n v="523"/>
    <n v="61.8"/>
    <n v="197.5"/>
    <n v="544.1"/>
    <n v="1148.4000000000001"/>
    <s v="Atocongo"/>
    <s v="Berenice"/>
    <x v="3"/>
    <n v="2474.8000000000002"/>
    <x v="0"/>
  </r>
  <r>
    <s v="Martes"/>
    <n v="264.60000000000002"/>
    <n v="104.1"/>
    <n v="214.9"/>
    <n v="377"/>
    <n v="500.9"/>
    <s v="Atocongo"/>
    <s v="Josué"/>
    <x v="1"/>
    <n v="1461.5"/>
    <x v="2"/>
  </r>
  <r>
    <s v="Miércoles"/>
    <n v="175.2"/>
    <n v="38.6"/>
    <n v="103.7"/>
    <n v="782.2"/>
    <n v="764.9"/>
    <s v="Ate"/>
    <s v="Killer"/>
    <x v="0"/>
    <n v="1864.6"/>
    <x v="2"/>
  </r>
  <r>
    <s v="Lunes"/>
    <n v="628.20000000000005"/>
    <n v="69.400000000000006"/>
    <n v="118"/>
    <n v="552.6"/>
    <n v="655.20000000000005"/>
    <s v="Callao"/>
    <s v="Carlos"/>
    <x v="3"/>
    <n v="2023.4"/>
    <x v="2"/>
  </r>
  <r>
    <s v="Lunes"/>
    <n v="213.7"/>
    <n v="42.1"/>
    <n v="113.2"/>
    <n v="749.2"/>
    <n v="847.3"/>
    <s v="Atocongo"/>
    <s v="Miguel"/>
    <x v="1"/>
    <n v="1965.5"/>
    <x v="2"/>
  </r>
  <r>
    <s v="Martes"/>
    <n v="260.60000000000002"/>
    <n v="105.5"/>
    <n v="97.5"/>
    <n v="445.1"/>
    <n v="954.7"/>
    <s v="Callao"/>
    <s v="Vakicha"/>
    <x v="0"/>
    <n v="1863.4"/>
    <x v="3"/>
  </r>
  <r>
    <s v="Sábado"/>
    <n v="412.3"/>
    <n v="28.8"/>
    <n v="125.9"/>
    <n v="729.5"/>
    <n v="747.4"/>
    <s v="Los Olivos"/>
    <s v="César"/>
    <x v="0"/>
    <n v="2043.9"/>
    <x v="4"/>
  </r>
  <r>
    <s v="Jueves"/>
    <n v="667.6"/>
    <n v="54.1"/>
    <n v="158.69999999999999"/>
    <n v="665.3"/>
    <n v="448.4"/>
    <s v="Ate"/>
    <s v="Enrique"/>
    <x v="3"/>
    <n v="1994.1"/>
    <x v="0"/>
  </r>
  <r>
    <s v="Miércoles"/>
    <n v="256"/>
    <n v="69"/>
    <n v="126"/>
    <n v="825"/>
    <n v="514"/>
    <s v="Ate"/>
    <s v="Otto"/>
    <x v="0"/>
    <n v="1790"/>
    <x v="1"/>
  </r>
  <r>
    <s v="Viernes"/>
    <n v="321"/>
    <n v="57"/>
    <n v="142"/>
    <n v="811"/>
    <n v="560"/>
    <s v="Callao"/>
    <s v="Otto"/>
    <x v="1"/>
    <n v="1891"/>
    <x v="1"/>
  </r>
  <r>
    <s v="Sábado"/>
    <n v="127.9"/>
    <n v="31.7"/>
    <n v="181"/>
    <n v="574.70000000000005"/>
    <n v="1056"/>
    <s v="Callao"/>
    <s v="Pierina"/>
    <x v="3"/>
    <n v="1971.3000000000002"/>
    <x v="0"/>
  </r>
  <r>
    <s v="Martes"/>
    <n v="652.79999999999995"/>
    <n v="28.7"/>
    <n v="94.9"/>
    <n v="726.7"/>
    <n v="745.4"/>
    <s v="Callao"/>
    <s v="Maria"/>
    <x v="0"/>
    <n v="2248.5"/>
    <x v="0"/>
  </r>
  <r>
    <s v="Martes"/>
    <n v="348"/>
    <n v="77"/>
    <n v="173"/>
    <n v="847"/>
    <n v="552"/>
    <s v="Atocongo"/>
    <s v="Yaco"/>
    <x v="3"/>
    <n v="1997"/>
    <x v="1"/>
  </r>
  <r>
    <s v="Miércoles"/>
    <n v="333"/>
    <n v="55"/>
    <n v="180"/>
    <n v="926"/>
    <n v="524"/>
    <s v="Atocongo"/>
    <s v="Isabel"/>
    <x v="2"/>
    <n v="2018"/>
    <x v="1"/>
  </r>
  <r>
    <s v="Jueves"/>
    <n v="435.9"/>
    <n v="66.900000000000006"/>
    <n v="187.1"/>
    <n v="444.4"/>
    <n v="865.9"/>
    <s v="Atocongo"/>
    <s v="Jossie"/>
    <x v="0"/>
    <n v="2000.1999999999998"/>
    <x v="3"/>
  </r>
  <r>
    <s v="Jueves"/>
    <n v="339"/>
    <n v="76"/>
    <n v="121"/>
    <n v="806"/>
    <n v="541"/>
    <s v="Los Olivos"/>
    <s v="Isabel"/>
    <x v="0"/>
    <n v="1883"/>
    <x v="1"/>
  </r>
  <r>
    <s v="Viernes"/>
    <n v="574.70000000000005"/>
    <n v="54.7"/>
    <n v="184.5"/>
    <n v="658.4"/>
    <n v="371.2"/>
    <s v="Callao"/>
    <s v="Molly"/>
    <x v="0"/>
    <n v="1843.5000000000002"/>
    <x v="0"/>
  </r>
  <r>
    <s v="Domingo"/>
    <n v="510.5"/>
    <n v="116"/>
    <n v="194.9"/>
    <n v="699"/>
    <n v="303.89999999999998"/>
    <s v="Los Olivos"/>
    <s v="Miguel"/>
    <x v="0"/>
    <n v="1824.3000000000002"/>
    <x v="2"/>
  </r>
  <r>
    <s v="Domingo"/>
    <n v="323.2"/>
    <n v="88.4"/>
    <n v="182"/>
    <n v="367.2"/>
    <n v="1023.1"/>
    <s v="Los Olivos"/>
    <s v="Clarissa"/>
    <x v="2"/>
    <n v="1983.9"/>
    <x v="4"/>
  </r>
  <r>
    <s v="Lunes"/>
    <n v="427.6"/>
    <n v="110.2"/>
    <n v="134.6"/>
    <n v="678"/>
    <n v="450.4"/>
    <s v="Callao"/>
    <s v="Vakicha"/>
    <x v="3"/>
    <n v="1800.8000000000002"/>
    <x v="3"/>
  </r>
  <r>
    <s v="Lunes"/>
    <n v="520.6"/>
    <n v="96"/>
    <n v="204.1"/>
    <n v="720.8"/>
    <n v="507.6"/>
    <s v="Callao"/>
    <s v="Emma"/>
    <x v="3"/>
    <n v="2049.1"/>
    <x v="3"/>
  </r>
  <r>
    <s v="Viernes"/>
    <n v="478.5"/>
    <n v="89.9"/>
    <n v="87.2"/>
    <n v="815.6"/>
    <n v="919.7"/>
    <s v="Atocongo"/>
    <s v="Josué"/>
    <x v="2"/>
    <n v="2390.9"/>
    <x v="2"/>
  </r>
  <r>
    <s v="Domingo"/>
    <n v="157.6"/>
    <n v="54.5"/>
    <n v="87.2"/>
    <n v="447.9"/>
    <n v="402.4"/>
    <s v="Ate"/>
    <s v="Berenice"/>
    <x v="3"/>
    <n v="1149.5999999999999"/>
    <x v="0"/>
  </r>
  <r>
    <s v="Jueves"/>
    <n v="150"/>
    <n v="28.7"/>
    <n v="186.7"/>
    <n v="641.1"/>
    <n v="976.7"/>
    <s v="Ate"/>
    <s v="Killer"/>
    <x v="1"/>
    <n v="1983.2"/>
    <x v="2"/>
  </r>
  <r>
    <s v="Martes"/>
    <n v="262.5"/>
    <n v="74.099999999999994"/>
    <n v="202"/>
    <n v="610.5"/>
    <n v="859"/>
    <s v="Los Olivos"/>
    <s v="Berenice"/>
    <x v="1"/>
    <n v="2008.1"/>
    <x v="0"/>
  </r>
  <r>
    <s v="Viernes"/>
    <n v="372.8"/>
    <n v="62.3"/>
    <n v="96"/>
    <n v="711.8"/>
    <n v="267"/>
    <s v="Los Olivos"/>
    <s v="Mara"/>
    <x v="3"/>
    <n v="1509.9"/>
    <x v="3"/>
  </r>
  <r>
    <s v="Domingo"/>
    <n v="258.3"/>
    <n v="80.099999999999994"/>
    <n v="225.3"/>
    <n v="561.79999999999995"/>
    <n v="671.4"/>
    <s v="Ate"/>
    <s v="Vakicha"/>
    <x v="2"/>
    <n v="1796.9"/>
    <x v="3"/>
  </r>
  <r>
    <s v="Jueves"/>
    <n v="591.20000000000005"/>
    <n v="37.299999999999997"/>
    <n v="203.2"/>
    <n v="694.5"/>
    <n v="642.9"/>
    <s v="Atocongo"/>
    <s v="Gaby"/>
    <x v="0"/>
    <n v="2169.1"/>
    <x v="0"/>
  </r>
  <r>
    <s v="Martes"/>
    <n v="518.9"/>
    <n v="49.2"/>
    <n v="100.6"/>
    <n v="630"/>
    <n v="1159"/>
    <s v="Los Olivos"/>
    <s v="Clarissa"/>
    <x v="2"/>
    <n v="2457.6999999999998"/>
    <x v="4"/>
  </r>
  <r>
    <s v="Sábado"/>
    <n v="431.6"/>
    <n v="65.3"/>
    <n v="142.30000000000001"/>
    <n v="435.3"/>
    <n v="483.7"/>
    <s v="Atocongo"/>
    <s v="Jossie"/>
    <x v="3"/>
    <n v="1558.2"/>
    <x v="3"/>
  </r>
  <r>
    <s v="Viernes"/>
    <n v="600.1"/>
    <n v="94.7"/>
    <n v="127.2"/>
    <n v="565.4"/>
    <n v="863.3"/>
    <s v="Atocongo"/>
    <s v="Carlos"/>
    <x v="3"/>
    <n v="2250.6999999999998"/>
    <x v="2"/>
  </r>
  <r>
    <s v="Martes"/>
    <n v="265"/>
    <n v="32.1"/>
    <n v="202.6"/>
    <n v="506.6"/>
    <n v="1103.8"/>
    <s v="Atocongo"/>
    <s v="Pedro"/>
    <x v="1"/>
    <n v="2110.1"/>
    <x v="4"/>
  </r>
  <r>
    <s v="Lunes"/>
    <n v="596.1"/>
    <n v="46.2"/>
    <n v="171.5"/>
    <n v="801.5"/>
    <n v="415.7"/>
    <s v="Ate"/>
    <s v="Pedro"/>
    <x v="2"/>
    <n v="2031.0000000000002"/>
    <x v="4"/>
  </r>
  <r>
    <s v="Lunes"/>
    <n v="322.89999999999998"/>
    <n v="114.2"/>
    <n v="117.8"/>
    <n v="405.6"/>
    <n v="1049.0999999999999"/>
    <s v="Ate"/>
    <s v="Maria"/>
    <x v="3"/>
    <n v="2009.6"/>
    <x v="0"/>
  </r>
  <r>
    <s v="Martes"/>
    <n v="291"/>
    <n v="80"/>
    <n v="163"/>
    <n v="924"/>
    <n v="529"/>
    <s v="Atocongo"/>
    <s v="Gissela"/>
    <x v="3"/>
    <n v="1987"/>
    <x v="1"/>
  </r>
  <r>
    <s v="Lunes"/>
    <n v="317"/>
    <n v="65"/>
    <n v="130"/>
    <n v="902"/>
    <n v="510"/>
    <s v="Ate"/>
    <s v="Báslavi"/>
    <x v="1"/>
    <n v="1924"/>
    <x v="1"/>
  </r>
  <r>
    <s v="Domingo"/>
    <n v="502.6"/>
    <n v="52.1"/>
    <n v="158.69999999999999"/>
    <n v="715.5"/>
    <n v="327.3"/>
    <s v="Callao"/>
    <s v="Miguel"/>
    <x v="2"/>
    <n v="1756.2"/>
    <x v="2"/>
  </r>
  <r>
    <s v="Jueves"/>
    <n v="155.9"/>
    <n v="61.3"/>
    <n v="121.4"/>
    <n v="795.5"/>
    <n v="379"/>
    <s v="Callao"/>
    <s v="Karla"/>
    <x v="0"/>
    <n v="1513.1"/>
    <x v="4"/>
  </r>
  <r>
    <s v="Domingo"/>
    <n v="216.8"/>
    <n v="35.700000000000003"/>
    <n v="229.5"/>
    <n v="409.5"/>
    <n v="1001.5"/>
    <s v="Los Olivos"/>
    <s v="Mara"/>
    <x v="3"/>
    <n v="1893"/>
    <x v="3"/>
  </r>
  <r>
    <s v="Domingo"/>
    <n v="482.7"/>
    <n v="97.8"/>
    <n v="138.30000000000001"/>
    <n v="543.5"/>
    <n v="384.9"/>
    <s v="Ate"/>
    <s v="Killer"/>
    <x v="2"/>
    <n v="1647.1999999999998"/>
    <x v="2"/>
  </r>
  <r>
    <s v="Miércoles"/>
    <n v="400.4"/>
    <n v="63.1"/>
    <n v="166.1"/>
    <n v="434.4"/>
    <n v="1032.5"/>
    <s v="Los Olivos"/>
    <s v="Maria"/>
    <x v="0"/>
    <n v="2096.5"/>
    <x v="0"/>
  </r>
  <r>
    <s v="Miércoles"/>
    <n v="160.5"/>
    <n v="71.8"/>
    <n v="116.3"/>
    <n v="449.5"/>
    <n v="554.1"/>
    <s v="Ate"/>
    <s v="Pedro"/>
    <x v="1"/>
    <n v="1352.2"/>
    <x v="4"/>
  </r>
  <r>
    <s v="Sábado"/>
    <n v="152.69999999999999"/>
    <n v="20.8"/>
    <n v="200.7"/>
    <n v="627.6"/>
    <n v="934.3"/>
    <s v="Atocongo"/>
    <s v="Carlos"/>
    <x v="1"/>
    <n v="1936.1"/>
    <x v="2"/>
  </r>
  <r>
    <s v="Sábado"/>
    <n v="482"/>
    <n v="67.5"/>
    <n v="215.6"/>
    <n v="469.2"/>
    <n v="799.9"/>
    <s v="Callao"/>
    <s v="Angie"/>
    <x v="2"/>
    <n v="2034.1999999999998"/>
    <x v="3"/>
  </r>
  <r>
    <s v="Jueves"/>
    <n v="654.6"/>
    <n v="43.4"/>
    <n v="123.4"/>
    <n v="450.1"/>
    <n v="1103.9000000000001"/>
    <s v="Ate"/>
    <s v="Berenice"/>
    <x v="1"/>
    <n v="2375.4"/>
    <x v="0"/>
  </r>
  <r>
    <s v="Lunes"/>
    <n v="224.4"/>
    <n v="81.7"/>
    <n v="97.2"/>
    <n v="441.6"/>
    <n v="788.6"/>
    <s v="Ate"/>
    <s v="Miguel"/>
    <x v="0"/>
    <n v="1633.5"/>
    <x v="2"/>
  </r>
  <r>
    <s v="Sábado"/>
    <n v="133.5"/>
    <n v="30.8"/>
    <n v="125.8"/>
    <n v="753.9"/>
    <n v="907.6"/>
    <s v="Ate"/>
    <s v="Karla"/>
    <x v="1"/>
    <n v="1951.6"/>
    <x v="4"/>
  </r>
  <r>
    <s v="Viernes"/>
    <n v="297"/>
    <n v="77"/>
    <n v="123"/>
    <n v="822"/>
    <n v="475"/>
    <s v="Ate"/>
    <s v="Otto"/>
    <x v="0"/>
    <n v="1794"/>
    <x v="1"/>
  </r>
  <r>
    <s v="Domingo"/>
    <n v="484.5"/>
    <n v="29.9"/>
    <n v="219"/>
    <n v="474"/>
    <n v="1108.8"/>
    <s v="Callao"/>
    <s v="Mariela"/>
    <x v="1"/>
    <n v="2316.1999999999998"/>
    <x v="4"/>
  </r>
  <r>
    <s v="Jueves"/>
    <n v="311.2"/>
    <n v="60.8"/>
    <n v="160"/>
    <n v="463.1"/>
    <n v="464.2"/>
    <s v="Ate"/>
    <s v="Miguel"/>
    <x v="0"/>
    <n v="1459.3"/>
    <x v="2"/>
  </r>
  <r>
    <s v="Miércoles"/>
    <n v="401.2"/>
    <n v="98.3"/>
    <n v="84.9"/>
    <n v="604"/>
    <n v="345.4"/>
    <s v="Callao"/>
    <s v="Miguel"/>
    <x v="1"/>
    <n v="1533.8000000000002"/>
    <x v="2"/>
  </r>
  <r>
    <s v="Viernes"/>
    <n v="361.4"/>
    <n v="80.3"/>
    <n v="147.1"/>
    <n v="539"/>
    <n v="956.7"/>
    <s v="Callao"/>
    <s v="Pierina"/>
    <x v="3"/>
    <n v="2084.5"/>
    <x v="0"/>
  </r>
  <r>
    <s v="Sábado"/>
    <n v="511.8"/>
    <n v="62.4"/>
    <n v="85"/>
    <n v="706.1"/>
    <n v="525.5"/>
    <s v="Callao"/>
    <s v="Enrique"/>
    <x v="0"/>
    <n v="1890.8000000000002"/>
    <x v="0"/>
  </r>
  <r>
    <s v="Domingo"/>
    <n v="594.20000000000005"/>
    <n v="116.6"/>
    <n v="198.3"/>
    <n v="750.9"/>
    <n v="274.10000000000002"/>
    <s v="Ate"/>
    <s v="Clarissa"/>
    <x v="2"/>
    <n v="1934.1"/>
    <x v="4"/>
  </r>
  <r>
    <s v="Miércoles"/>
    <n v="308"/>
    <n v="69"/>
    <n v="135"/>
    <n v="826"/>
    <n v="487"/>
    <s v="Ate"/>
    <s v="Gissela"/>
    <x v="2"/>
    <n v="1825"/>
    <x v="1"/>
  </r>
  <r>
    <s v="Domingo"/>
    <n v="598.1"/>
    <n v="40"/>
    <n v="222.1"/>
    <n v="350.7"/>
    <n v="829.2"/>
    <s v="Atocongo"/>
    <s v="Josué"/>
    <x v="1"/>
    <n v="2040.1000000000001"/>
    <x v="2"/>
  </r>
  <r>
    <s v="Miércoles"/>
    <n v="142.19999999999999"/>
    <n v="41.6"/>
    <n v="158.80000000000001"/>
    <n v="502.8"/>
    <n v="361.7"/>
    <s v="Ate"/>
    <s v="Angie"/>
    <x v="1"/>
    <n v="1207.1000000000001"/>
    <x v="3"/>
  </r>
  <r>
    <s v="Sábado"/>
    <n v="239.3"/>
    <n v="20.399999999999999"/>
    <n v="200.5"/>
    <n v="419.7"/>
    <n v="698.5"/>
    <s v="Ate"/>
    <s v="Carlos"/>
    <x v="3"/>
    <n v="1578.4"/>
    <x v="2"/>
  </r>
  <r>
    <s v="Lunes"/>
    <n v="158.30000000000001"/>
    <n v="106.2"/>
    <n v="164.6"/>
    <n v="739.6"/>
    <n v="877.5"/>
    <s v="Ate"/>
    <s v="Emma"/>
    <x v="0"/>
    <n v="2046.2"/>
    <x v="3"/>
  </r>
  <r>
    <s v="Martes"/>
    <n v="624.4"/>
    <n v="38.200000000000003"/>
    <n v="150.30000000000001"/>
    <n v="405.7"/>
    <n v="829"/>
    <s v="Los Olivos"/>
    <s v="Gaby"/>
    <x v="3"/>
    <n v="2047.6000000000001"/>
    <x v="0"/>
  </r>
  <r>
    <s v="Lunes"/>
    <n v="458.5"/>
    <n v="21"/>
    <n v="192.9"/>
    <n v="449"/>
    <n v="510.9"/>
    <s v="Atocongo"/>
    <s v="Carlos"/>
    <x v="1"/>
    <n v="1632.3000000000002"/>
    <x v="2"/>
  </r>
  <r>
    <s v="Jueves"/>
    <n v="428.5"/>
    <n v="74.2"/>
    <n v="124.5"/>
    <n v="446"/>
    <n v="473.7"/>
    <s v="Callao"/>
    <s v="Emma"/>
    <x v="3"/>
    <n v="1546.9"/>
    <x v="3"/>
  </r>
  <r>
    <s v="Sábado"/>
    <n v="572.79999999999995"/>
    <n v="30.4"/>
    <n v="141.19999999999999"/>
    <n v="642.5"/>
    <n v="569.5"/>
    <s v="Callao"/>
    <s v="Berenice"/>
    <x v="1"/>
    <n v="1956.3999999999999"/>
    <x v="0"/>
  </r>
  <r>
    <s v="Jueves"/>
    <n v="434.7"/>
    <n v="60"/>
    <n v="186.7"/>
    <n v="812.8"/>
    <n v="352.1"/>
    <s v="Atocongo"/>
    <s v="Berenice"/>
    <x v="0"/>
    <n v="1846.2999999999997"/>
    <x v="0"/>
  </r>
  <r>
    <s v="Sábado"/>
    <n v="556.20000000000005"/>
    <n v="40.6"/>
    <n v="135.9"/>
    <n v="465.2"/>
    <n v="1028.8"/>
    <s v="Callao"/>
    <s v="Clarissa"/>
    <x v="2"/>
    <n v="2226.6999999999998"/>
    <x v="4"/>
  </r>
  <r>
    <s v="Sábado"/>
    <n v="441.7"/>
    <n v="39.1"/>
    <n v="111.6"/>
    <n v="378.5"/>
    <n v="1019.9"/>
    <s v="Atocongo"/>
    <s v="Mariela"/>
    <x v="0"/>
    <n v="1990.8"/>
    <x v="4"/>
  </r>
  <r>
    <s v="Viernes"/>
    <n v="336.3"/>
    <n v="103.8"/>
    <n v="190.3"/>
    <n v="473.1"/>
    <n v="958"/>
    <s v="Ate"/>
    <s v="Carlos"/>
    <x v="1"/>
    <n v="2061.5"/>
    <x v="2"/>
  </r>
  <r>
    <s v="Martes"/>
    <n v="326"/>
    <n v="69"/>
    <n v="180"/>
    <n v="914"/>
    <n v="468"/>
    <s v="Ate"/>
    <s v="Yaco"/>
    <x v="2"/>
    <n v="1957"/>
    <x v="1"/>
  </r>
  <r>
    <s v="Jueves"/>
    <n v="442.3"/>
    <n v="85.6"/>
    <n v="120.1"/>
    <n v="583.1"/>
    <n v="366.7"/>
    <s v="Callao"/>
    <s v="Enrique"/>
    <x v="2"/>
    <n v="1597.8"/>
    <x v="0"/>
  </r>
  <r>
    <s v="Miércoles"/>
    <n v="607.9"/>
    <n v="59.5"/>
    <n v="129"/>
    <n v="534.29999999999995"/>
    <n v="365.7"/>
    <s v="Atocongo"/>
    <s v="Emma"/>
    <x v="1"/>
    <n v="1696.3999999999999"/>
    <x v="3"/>
  </r>
  <r>
    <s v="Miércoles"/>
    <n v="304.3"/>
    <n v="64.599999999999994"/>
    <n v="165.9"/>
    <n v="545.29999999999995"/>
    <n v="356.5"/>
    <s v="Ate"/>
    <s v="Emma"/>
    <x v="3"/>
    <n v="1436.6"/>
    <x v="3"/>
  </r>
  <r>
    <s v="Jueves"/>
    <n v="621.79999999999995"/>
    <n v="118"/>
    <n v="119.1"/>
    <n v="763.6"/>
    <n v="798.3"/>
    <s v="Callao"/>
    <s v="Angie"/>
    <x v="1"/>
    <n v="2420.8000000000002"/>
    <x v="3"/>
  </r>
  <r>
    <s v="Lunes"/>
    <n v="289"/>
    <n v="75"/>
    <n v="127"/>
    <n v="975"/>
    <n v="481"/>
    <s v="Atocongo"/>
    <s v="Marco"/>
    <x v="3"/>
    <n v="1947"/>
    <x v="1"/>
  </r>
  <r>
    <s v="Jueves"/>
    <n v="589.5"/>
    <n v="90.4"/>
    <n v="126.7"/>
    <n v="351"/>
    <n v="946.5"/>
    <s v="Callao"/>
    <s v="Angie"/>
    <x v="3"/>
    <n v="2104.1"/>
    <x v="3"/>
  </r>
  <r>
    <s v="Domingo"/>
    <n v="164.5"/>
    <n v="103.3"/>
    <n v="159.19999999999999"/>
    <n v="407.9"/>
    <n v="484.1"/>
    <s v="Callao"/>
    <s v="Karla"/>
    <x v="3"/>
    <n v="1319"/>
    <x v="4"/>
  </r>
  <r>
    <s v="Lunes"/>
    <n v="164.1"/>
    <n v="22.5"/>
    <n v="109"/>
    <n v="403.9"/>
    <n v="782.9"/>
    <s v="Callao"/>
    <s v="Molly"/>
    <x v="0"/>
    <n v="1482.4"/>
    <x v="0"/>
  </r>
  <r>
    <s v="Martes"/>
    <n v="307.8"/>
    <n v="104.3"/>
    <n v="209.3"/>
    <n v="551.9"/>
    <n v="1093.3"/>
    <s v="Callao"/>
    <s v="Maria"/>
    <x v="1"/>
    <n v="2266.6000000000004"/>
    <x v="0"/>
  </r>
  <r>
    <s v="Sábado"/>
    <n v="456.1"/>
    <n v="21.2"/>
    <n v="151.19999999999999"/>
    <n v="553.79999999999995"/>
    <n v="1069.8"/>
    <s v="Los Olivos"/>
    <s v="Berenice"/>
    <x v="2"/>
    <n v="2252.1"/>
    <x v="0"/>
  </r>
  <r>
    <s v="Viernes"/>
    <n v="182.1"/>
    <n v="35.700000000000003"/>
    <n v="215.5"/>
    <n v="775.1"/>
    <n v="677.2"/>
    <s v="Callao"/>
    <s v="Emma"/>
    <x v="1"/>
    <n v="1885.6000000000001"/>
    <x v="3"/>
  </r>
  <r>
    <s v="Sábado"/>
    <n v="666.8"/>
    <n v="77.5"/>
    <n v="220.9"/>
    <n v="511.4"/>
    <n v="264.5"/>
    <s v="Ate"/>
    <s v="Emma"/>
    <x v="2"/>
    <n v="1741.1"/>
    <x v="3"/>
  </r>
  <r>
    <s v="Lunes"/>
    <n v="437.3"/>
    <n v="110"/>
    <n v="175.4"/>
    <n v="548.4"/>
    <n v="693.3"/>
    <s v="Callao"/>
    <s v="Killer"/>
    <x v="2"/>
    <n v="1964.3999999999999"/>
    <x v="2"/>
  </r>
  <r>
    <s v="Miércoles"/>
    <n v="383.5"/>
    <n v="96.6"/>
    <n v="149.69999999999999"/>
    <n v="700.8"/>
    <n v="727.5"/>
    <s v="Callao"/>
    <s v="Molly"/>
    <x v="0"/>
    <n v="2058.1"/>
    <x v="0"/>
  </r>
  <r>
    <s v="Viernes"/>
    <n v="315"/>
    <n v="65"/>
    <n v="123"/>
    <n v="937"/>
    <n v="542"/>
    <s v="Atocongo"/>
    <s v="Isabel"/>
    <x v="1"/>
    <n v="1982"/>
    <x v="1"/>
  </r>
  <r>
    <s v="Miércoles"/>
    <n v="496.6"/>
    <n v="30.1"/>
    <n v="179.6"/>
    <n v="378.2"/>
    <n v="1037.9000000000001"/>
    <s v="Callao"/>
    <s v="Jossie"/>
    <x v="0"/>
    <n v="2122.4"/>
    <x v="3"/>
  </r>
  <r>
    <s v="Martes"/>
    <n v="238.6"/>
    <n v="44.2"/>
    <n v="113.8"/>
    <n v="565.79999999999995"/>
    <n v="436"/>
    <s v="Atocongo"/>
    <s v="Maria"/>
    <x v="1"/>
    <n v="1398.4"/>
    <x v="0"/>
  </r>
  <r>
    <s v="Jueves"/>
    <n v="575.29999999999995"/>
    <n v="32.1"/>
    <n v="162.69999999999999"/>
    <n v="507.9"/>
    <n v="618.79999999999995"/>
    <s v="Ate"/>
    <s v="Killer"/>
    <x v="3"/>
    <n v="1896.8"/>
    <x v="2"/>
  </r>
  <r>
    <s v="Martes"/>
    <n v="537.70000000000005"/>
    <n v="80.2"/>
    <n v="139.6"/>
    <n v="445.1"/>
    <n v="721.2"/>
    <s v="Callao"/>
    <s v="Mariela"/>
    <x v="2"/>
    <n v="1923.8000000000002"/>
    <x v="4"/>
  </r>
  <r>
    <s v="Lunes"/>
    <n v="126.3"/>
    <n v="90.2"/>
    <n v="107"/>
    <n v="765.3"/>
    <n v="891.6"/>
    <s v="Los Olivos"/>
    <s v="Pierina"/>
    <x v="1"/>
    <n v="1980.4"/>
    <x v="0"/>
  </r>
  <r>
    <s v="Martes"/>
    <n v="377.1"/>
    <n v="108.3"/>
    <n v="138.6"/>
    <n v="565.5"/>
    <n v="647.6"/>
    <s v="Ate"/>
    <s v="Jossie"/>
    <x v="0"/>
    <n v="1837.1"/>
    <x v="3"/>
  </r>
  <r>
    <s v="Jueves"/>
    <n v="352.5"/>
    <n v="42"/>
    <n v="171"/>
    <n v="426"/>
    <n v="627.29999999999995"/>
    <s v="Los Olivos"/>
    <s v="Angie"/>
    <x v="3"/>
    <n v="1618.8"/>
    <x v="3"/>
  </r>
  <r>
    <s v="Viernes"/>
    <n v="291.39999999999998"/>
    <n v="85.2"/>
    <n v="120.2"/>
    <n v="371"/>
    <n v="491.5"/>
    <s v="Ate"/>
    <s v="César"/>
    <x v="2"/>
    <n v="1359.3"/>
    <x v="4"/>
  </r>
  <r>
    <s v="Jueves"/>
    <n v="415.2"/>
    <n v="20.7"/>
    <n v="225.8"/>
    <n v="585"/>
    <n v="333.8"/>
    <s v="Atocongo"/>
    <s v="Mara"/>
    <x v="3"/>
    <n v="1580.5"/>
    <x v="3"/>
  </r>
  <r>
    <s v="Viernes"/>
    <n v="656.9"/>
    <n v="60.7"/>
    <n v="173.9"/>
    <n v="803.9"/>
    <n v="1039.5"/>
    <s v="Ate"/>
    <s v="Mariela"/>
    <x v="2"/>
    <n v="2734.9"/>
    <x v="4"/>
  </r>
  <r>
    <s v="Viernes"/>
    <n v="503.6"/>
    <n v="89.1"/>
    <n v="199"/>
    <n v="410.8"/>
    <n v="701.9"/>
    <s v="Atocongo"/>
    <s v="Josué"/>
    <x v="1"/>
    <n v="1904.4"/>
    <x v="2"/>
  </r>
  <r>
    <s v="Domingo"/>
    <n v="321.39999999999998"/>
    <n v="102.2"/>
    <n v="170"/>
    <n v="786.8"/>
    <n v="985.8"/>
    <s v="Ate"/>
    <s v="Pierina"/>
    <x v="1"/>
    <n v="2366.1999999999998"/>
    <x v="0"/>
  </r>
  <r>
    <s v="Viernes"/>
    <n v="198.4"/>
    <n v="94.6"/>
    <n v="195.2"/>
    <n v="390"/>
    <n v="1173.4000000000001"/>
    <s v="Callao"/>
    <s v="Carlos"/>
    <x v="3"/>
    <n v="2051.6000000000004"/>
    <x v="2"/>
  </r>
  <r>
    <s v="Sábado"/>
    <n v="185.7"/>
    <n v="32.6"/>
    <n v="219.8"/>
    <n v="528.79999999999995"/>
    <n v="253.2"/>
    <s v="Callao"/>
    <s v="Angie"/>
    <x v="1"/>
    <n v="1220.0999999999999"/>
    <x v="3"/>
  </r>
  <r>
    <s v="Sábado"/>
    <n v="303.7"/>
    <n v="82.3"/>
    <n v="90.5"/>
    <n v="499"/>
    <n v="499.3"/>
    <s v="Callao"/>
    <s v="Mariela"/>
    <x v="1"/>
    <n v="1474.8"/>
    <x v="4"/>
  </r>
  <r>
    <s v="Miércoles"/>
    <n v="353.8"/>
    <n v="28.8"/>
    <n v="196.6"/>
    <n v="751.4"/>
    <n v="1098.2"/>
    <s v="Atocongo"/>
    <s v="Carlos"/>
    <x v="2"/>
    <n v="2428.8000000000002"/>
    <x v="2"/>
  </r>
  <r>
    <s v="Sábado"/>
    <n v="323"/>
    <n v="66"/>
    <n v="179"/>
    <n v="822"/>
    <n v="511"/>
    <s v="Callao"/>
    <s v="Báslavi"/>
    <x v="2"/>
    <n v="1901"/>
    <x v="1"/>
  </r>
  <r>
    <s v="Jueves"/>
    <n v="127.8"/>
    <n v="119.2"/>
    <n v="160.9"/>
    <n v="704.6"/>
    <n v="622.9"/>
    <s v="Callao"/>
    <s v="Karla"/>
    <x v="2"/>
    <n v="1735.4"/>
    <x v="4"/>
  </r>
  <r>
    <s v="Miércoles"/>
    <n v="516.79999999999995"/>
    <n v="83.7"/>
    <n v="87"/>
    <n v="773.9"/>
    <n v="271.10000000000002"/>
    <s v="Atocongo"/>
    <s v="Emma"/>
    <x v="3"/>
    <n v="1732.5"/>
    <x v="3"/>
  </r>
  <r>
    <s v="Martes"/>
    <n v="296"/>
    <n v="53"/>
    <n v="147"/>
    <n v="926"/>
    <n v="507"/>
    <s v="Callao"/>
    <s v="Yaco"/>
    <x v="1"/>
    <n v="1929"/>
    <x v="1"/>
  </r>
  <r>
    <s v="Viernes"/>
    <n v="198.5"/>
    <n v="107.3"/>
    <n v="81.400000000000006"/>
    <n v="672.8"/>
    <n v="658"/>
    <s v="Los Olivos"/>
    <s v="Emma"/>
    <x v="1"/>
    <n v="1718"/>
    <x v="3"/>
  </r>
  <r>
    <s v="Lunes"/>
    <n v="126.6"/>
    <n v="56.8"/>
    <n v="115.9"/>
    <n v="485.3"/>
    <n v="281.2"/>
    <s v="Los Olivos"/>
    <s v="Killer"/>
    <x v="2"/>
    <n v="1065.8"/>
    <x v="2"/>
  </r>
  <r>
    <s v="Miércoles"/>
    <n v="340"/>
    <n v="72"/>
    <n v="169"/>
    <n v="876"/>
    <n v="531"/>
    <s v="Ate"/>
    <s v="Marco"/>
    <x v="1"/>
    <n v="1988"/>
    <x v="1"/>
  </r>
  <r>
    <s v="Lunes"/>
    <n v="454.6"/>
    <n v="100.2"/>
    <n v="96.2"/>
    <n v="690.5"/>
    <n v="949.1"/>
    <s v="Callao"/>
    <s v="Josué"/>
    <x v="0"/>
    <n v="2290.6"/>
    <x v="2"/>
  </r>
  <r>
    <s v="Domingo"/>
    <n v="133.6"/>
    <n v="75.400000000000006"/>
    <n v="81.400000000000006"/>
    <n v="370.8"/>
    <n v="317.60000000000002"/>
    <s v="Los Olivos"/>
    <s v="César"/>
    <x v="3"/>
    <n v="978.80000000000007"/>
    <x v="4"/>
  </r>
  <r>
    <s v="Jueves"/>
    <n v="303.10000000000002"/>
    <n v="46.4"/>
    <n v="137.69999999999999"/>
    <n v="538.4"/>
    <n v="820.4"/>
    <s v="Ate"/>
    <s v="Maria"/>
    <x v="0"/>
    <n v="1846"/>
    <x v="0"/>
  </r>
  <r>
    <s v="Miércoles"/>
    <n v="512.79999999999995"/>
    <n v="73.2"/>
    <n v="86.4"/>
    <n v="576.6"/>
    <n v="982.5"/>
    <s v="Los Olivos"/>
    <s v="Clarissa"/>
    <x v="3"/>
    <n v="2231.5"/>
    <x v="4"/>
  </r>
  <r>
    <s v="Sábado"/>
    <n v="283.5"/>
    <n v="46.7"/>
    <n v="153.9"/>
    <n v="597.29999999999995"/>
    <n v="1017"/>
    <s v="Los Olivos"/>
    <s v="Clarissa"/>
    <x v="1"/>
    <n v="2098.4"/>
    <x v="4"/>
  </r>
  <r>
    <s v="Jueves"/>
    <n v="640.70000000000005"/>
    <n v="39.799999999999997"/>
    <n v="213"/>
    <n v="384.2"/>
    <n v="902.5"/>
    <s v="Atocongo"/>
    <s v="Gaby"/>
    <x v="3"/>
    <n v="2180.1999999999998"/>
    <x v="0"/>
  </r>
  <r>
    <s v="Domingo"/>
    <n v="186.7"/>
    <n v="99.3"/>
    <n v="227.4"/>
    <n v="508"/>
    <n v="516"/>
    <s v="Los Olivos"/>
    <s v="Killer"/>
    <x v="1"/>
    <n v="1537.4"/>
    <x v="2"/>
  </r>
  <r>
    <s v="Martes"/>
    <n v="392.7"/>
    <n v="114.2"/>
    <n v="141.69999999999999"/>
    <n v="431.1"/>
    <n v="275.10000000000002"/>
    <s v="Ate"/>
    <s v="Carlos"/>
    <x v="1"/>
    <n v="1354.7999999999997"/>
    <x v="2"/>
  </r>
  <r>
    <s v="Jueves"/>
    <n v="408.2"/>
    <n v="99.6"/>
    <n v="88.7"/>
    <n v="357.7"/>
    <n v="539.29999999999995"/>
    <s v="Los Olivos"/>
    <s v="Enrique"/>
    <x v="1"/>
    <n v="1493.5"/>
    <x v="0"/>
  </r>
  <r>
    <s v="Miércoles"/>
    <n v="470.9"/>
    <n v="74.2"/>
    <n v="152.9"/>
    <n v="442.9"/>
    <n v="401.1"/>
    <s v="Ate"/>
    <s v="Josué"/>
    <x v="1"/>
    <n v="1542"/>
    <x v="2"/>
  </r>
  <r>
    <s v="Martes"/>
    <n v="374.6"/>
    <n v="99.2"/>
    <n v="136.19999999999999"/>
    <n v="527.70000000000005"/>
    <n v="950.4"/>
    <s v="Los Olivos"/>
    <s v="Carlos"/>
    <x v="2"/>
    <n v="2088.1"/>
    <x v="4"/>
  </r>
  <r>
    <s v="Domingo"/>
    <n v="260.89999999999998"/>
    <n v="104"/>
    <n v="215.7"/>
    <n v="375.3"/>
    <n v="989"/>
    <s v="Los Olivos"/>
    <s v="Mariela"/>
    <x v="0"/>
    <n v="1944.8999999999999"/>
    <x v="4"/>
  </r>
  <r>
    <s v="Domingo"/>
    <n v="530.4"/>
    <n v="71.5"/>
    <n v="222"/>
    <n v="581.6"/>
    <n v="301.3"/>
    <s v="Callao"/>
    <s v="Gaby"/>
    <x v="3"/>
    <n v="1706.8"/>
    <x v="0"/>
  </r>
  <r>
    <s v="Viernes"/>
    <n v="422.7"/>
    <n v="92.7"/>
    <n v="207.9"/>
    <n v="488.2"/>
    <n v="953.3"/>
    <s v="Callao"/>
    <s v="Josué"/>
    <x v="0"/>
    <n v="2164.8000000000002"/>
    <x v="2"/>
  </r>
  <r>
    <s v="Martes"/>
    <n v="312.60000000000002"/>
    <n v="39.9"/>
    <n v="130.80000000000001"/>
    <n v="742.2"/>
    <n v="1046"/>
    <s v="Callao"/>
    <s v="Gaby"/>
    <x v="1"/>
    <n v="2271.5"/>
    <x v="0"/>
  </r>
  <r>
    <s v="Miércoles"/>
    <n v="632.79999999999995"/>
    <n v="87.5"/>
    <n v="214.7"/>
    <n v="671"/>
    <n v="446.9"/>
    <s v="Los Olivos"/>
    <s v="Enrique"/>
    <x v="1"/>
    <n v="2052.9"/>
    <x v="0"/>
  </r>
  <r>
    <s v="Lunes"/>
    <n v="557.29999999999995"/>
    <n v="86.7"/>
    <n v="116.5"/>
    <n v="540.70000000000005"/>
    <n v="852.1"/>
    <s v="Ate"/>
    <s v="Angie"/>
    <x v="2"/>
    <n v="2153.3000000000002"/>
    <x v="3"/>
  </r>
  <r>
    <s v="Viernes"/>
    <n v="663"/>
    <n v="24.3"/>
    <n v="182.5"/>
    <n v="791.5"/>
    <n v="580.20000000000005"/>
    <s v="Atocongo"/>
    <s v="Gaby"/>
    <x v="3"/>
    <n v="2241.5"/>
    <x v="0"/>
  </r>
  <r>
    <s v="Domingo"/>
    <n v="177.9"/>
    <n v="28.4"/>
    <n v="226.6"/>
    <n v="712"/>
    <n v="901.8"/>
    <s v="Ate"/>
    <s v="Marcos"/>
    <x v="2"/>
    <n v="2046.7"/>
    <x v="4"/>
  </r>
  <r>
    <s v="Martes"/>
    <n v="152.30000000000001"/>
    <n v="101.4"/>
    <n v="171.8"/>
    <n v="514.4"/>
    <n v="1135.9000000000001"/>
    <s v="Los Olivos"/>
    <s v="Berenice"/>
    <x v="3"/>
    <n v="2075.8000000000002"/>
    <x v="0"/>
  </r>
  <r>
    <s v="Viernes"/>
    <n v="527.4"/>
    <n v="61.3"/>
    <n v="196"/>
    <n v="493.4"/>
    <n v="761.7"/>
    <s v="Los Olivos"/>
    <s v="Gaby"/>
    <x v="1"/>
    <n v="2039.8"/>
    <x v="0"/>
  </r>
  <r>
    <s v="Martes"/>
    <n v="288"/>
    <n v="51"/>
    <n v="146"/>
    <n v="814"/>
    <n v="558"/>
    <s v="Atocongo"/>
    <s v="Isabel"/>
    <x v="2"/>
    <n v="1857"/>
    <x v="1"/>
  </r>
  <r>
    <s v="Lunes"/>
    <n v="534.1"/>
    <n v="89.8"/>
    <n v="202"/>
    <n v="794.2"/>
    <n v="1136.8"/>
    <s v="Atocongo"/>
    <s v="Karla"/>
    <x v="3"/>
    <n v="2756.8999999999996"/>
    <x v="4"/>
  </r>
  <r>
    <s v="Martes"/>
    <n v="274.60000000000002"/>
    <n v="80"/>
    <n v="83.5"/>
    <n v="530.6"/>
    <n v="1113.3"/>
    <s v="Atocongo"/>
    <s v="Josué"/>
    <x v="1"/>
    <n v="2082"/>
    <x v="2"/>
  </r>
  <r>
    <s v="Miércoles"/>
    <n v="549.20000000000005"/>
    <n v="48.5"/>
    <n v="88.7"/>
    <n v="797.1"/>
    <n v="1109.5999999999999"/>
    <s v="Ate"/>
    <s v="Vakicha"/>
    <x v="0"/>
    <n v="2593.1"/>
    <x v="3"/>
  </r>
  <r>
    <s v="Lunes"/>
    <n v="596.4"/>
    <n v="59.3"/>
    <n v="137.19999999999999"/>
    <n v="653.1"/>
    <n v="1061.5999999999999"/>
    <s v="Atocongo"/>
    <s v="Killer"/>
    <x v="0"/>
    <n v="2507.6"/>
    <x v="2"/>
  </r>
  <r>
    <s v="Sábado"/>
    <n v="298.3"/>
    <n v="115.2"/>
    <n v="179.7"/>
    <n v="760"/>
    <n v="873.8"/>
    <s v="Los Olivos"/>
    <s v="Manuel"/>
    <x v="1"/>
    <n v="2227"/>
    <x v="4"/>
  </r>
  <r>
    <s v="Viernes"/>
    <n v="417.5"/>
    <n v="81.5"/>
    <n v="162.19999999999999"/>
    <n v="512"/>
    <n v="676.9"/>
    <s v="Ate"/>
    <s v="Gaby"/>
    <x v="1"/>
    <n v="1850.1"/>
    <x v="0"/>
  </r>
  <r>
    <s v="Miércoles"/>
    <n v="357.5"/>
    <n v="76.5"/>
    <n v="144.30000000000001"/>
    <n v="509.3"/>
    <n v="764.2"/>
    <s v="Callao"/>
    <s v="Killer"/>
    <x v="1"/>
    <n v="1851.8"/>
    <x v="2"/>
  </r>
  <r>
    <s v="Viernes"/>
    <n v="673.2"/>
    <n v="71"/>
    <n v="221.7"/>
    <n v="516.6"/>
    <n v="599.1"/>
    <s v="Los Olivos"/>
    <s v="Manuel"/>
    <x v="2"/>
    <n v="2081.6"/>
    <x v="4"/>
  </r>
  <r>
    <s v="Domingo"/>
    <n v="187.8"/>
    <n v="23"/>
    <n v="113.3"/>
    <n v="714.6"/>
    <n v="969.6"/>
    <s v="Atocongo"/>
    <s v="Mariela"/>
    <x v="0"/>
    <n v="2008.3000000000002"/>
    <x v="4"/>
  </r>
  <r>
    <s v="Viernes"/>
    <n v="153.1"/>
    <n v="90.4"/>
    <n v="136"/>
    <n v="506.3"/>
    <n v="1052"/>
    <s v="Callao"/>
    <s v="Maria"/>
    <x v="0"/>
    <n v="1937.8"/>
    <x v="0"/>
  </r>
  <r>
    <s v="Miércoles"/>
    <n v="626.5"/>
    <n v="48"/>
    <n v="154.5"/>
    <n v="781.7"/>
    <n v="386"/>
    <s v="Ate"/>
    <s v="Enrique"/>
    <x v="2"/>
    <n v="1996.7"/>
    <x v="0"/>
  </r>
  <r>
    <s v="Lunes"/>
    <n v="307.39999999999998"/>
    <n v="69.8"/>
    <n v="168.7"/>
    <n v="526.20000000000005"/>
    <n v="258.89999999999998"/>
    <s v="Los Olivos"/>
    <s v="Angie"/>
    <x v="0"/>
    <n v="1331"/>
    <x v="3"/>
  </r>
  <r>
    <s v="Domingo"/>
    <n v="445.9"/>
    <n v="28.7"/>
    <n v="102.3"/>
    <n v="657.9"/>
    <n v="259.89999999999998"/>
    <s v="Callao"/>
    <s v="Miguel"/>
    <x v="0"/>
    <n v="1494.6999999999998"/>
    <x v="2"/>
  </r>
  <r>
    <s v="Viernes"/>
    <n v="555.5"/>
    <n v="111.3"/>
    <n v="95.5"/>
    <n v="717.7"/>
    <n v="721.8"/>
    <s v="Los Olivos"/>
    <s v="Karla"/>
    <x v="1"/>
    <n v="2201.8000000000002"/>
    <x v="4"/>
  </r>
  <r>
    <s v="Domingo"/>
    <n v="131.30000000000001"/>
    <n v="106.5"/>
    <n v="118.5"/>
    <n v="684.6"/>
    <n v="783.7"/>
    <s v="Callao"/>
    <s v="Vakicha"/>
    <x v="0"/>
    <n v="1824.6000000000001"/>
    <x v="3"/>
  </r>
  <r>
    <s v="Martes"/>
    <n v="305.10000000000002"/>
    <n v="84.9"/>
    <n v="182.2"/>
    <n v="483.3"/>
    <n v="632.6"/>
    <s v="Ate"/>
    <s v="Killer"/>
    <x v="1"/>
    <n v="1688.1"/>
    <x v="2"/>
  </r>
  <r>
    <s v="Martes"/>
    <n v="259"/>
    <n v="54"/>
    <n v="152"/>
    <n v="961"/>
    <n v="522"/>
    <s v="Ate"/>
    <s v="Marco"/>
    <x v="1"/>
    <n v="1948"/>
    <x v="1"/>
  </r>
  <r>
    <s v="Lunes"/>
    <n v="390.1"/>
    <n v="79.5"/>
    <n v="212.2"/>
    <n v="616.6"/>
    <n v="312.8"/>
    <s v="Los Olivos"/>
    <s v="Josué"/>
    <x v="0"/>
    <n v="1611.2"/>
    <x v="2"/>
  </r>
  <r>
    <s v="Domingo"/>
    <n v="295"/>
    <n v="70.599999999999994"/>
    <n v="222.1"/>
    <n v="631.5"/>
    <n v="827.4"/>
    <s v="Ate"/>
    <s v="Gaby"/>
    <x v="0"/>
    <n v="2046.6"/>
    <x v="0"/>
  </r>
  <r>
    <s v="Martes"/>
    <n v="356.7"/>
    <n v="103.2"/>
    <n v="190.4"/>
    <n v="419.7"/>
    <n v="1163.0999999999999"/>
    <s v="Ate"/>
    <s v="Carlos"/>
    <x v="0"/>
    <n v="2233.1"/>
    <x v="2"/>
  </r>
  <r>
    <s v="Viernes"/>
    <n v="634.6"/>
    <n v="55.4"/>
    <n v="213.4"/>
    <n v="376.8"/>
    <n v="804"/>
    <s v="Ate"/>
    <s v="Gaby"/>
    <x v="0"/>
    <n v="2084.1999999999998"/>
    <x v="0"/>
  </r>
  <r>
    <s v="Martes"/>
    <n v="646.1"/>
    <n v="103.8"/>
    <n v="116.8"/>
    <n v="360.9"/>
    <n v="560.20000000000005"/>
    <s v="Ate"/>
    <s v="Emma"/>
    <x v="1"/>
    <n v="1787.8"/>
    <x v="3"/>
  </r>
  <r>
    <s v="Lunes"/>
    <n v="452"/>
    <n v="111.7"/>
    <n v="115.2"/>
    <n v="752.3"/>
    <n v="432.9"/>
    <s v="Ate"/>
    <s v="Miguel"/>
    <x v="1"/>
    <n v="1864.1"/>
    <x v="2"/>
  </r>
  <r>
    <s v="Miércoles"/>
    <n v="252"/>
    <n v="60"/>
    <n v="161"/>
    <n v="939"/>
    <n v="458"/>
    <s v="Los Olivos"/>
    <s v="Báslavi"/>
    <x v="1"/>
    <n v="1870"/>
    <x v="1"/>
  </r>
  <r>
    <s v="Jueves"/>
    <n v="234"/>
    <n v="29.9"/>
    <n v="129.5"/>
    <n v="594.70000000000005"/>
    <n v="668.1"/>
    <s v="Atocongo"/>
    <s v="Jossie"/>
    <x v="0"/>
    <n v="1656.2"/>
    <x v="3"/>
  </r>
  <r>
    <s v="Viernes"/>
    <n v="159"/>
    <n v="29.7"/>
    <n v="87.9"/>
    <n v="491.1"/>
    <n v="322.60000000000002"/>
    <s v="Atocongo"/>
    <s v="Manuel"/>
    <x v="1"/>
    <n v="1090.3000000000002"/>
    <x v="4"/>
  </r>
  <r>
    <s v="Martes"/>
    <n v="347"/>
    <n v="69"/>
    <n v="126"/>
    <n v="971"/>
    <n v="470"/>
    <s v="Ate"/>
    <s v="Isabel"/>
    <x v="3"/>
    <n v="1983"/>
    <x v="1"/>
  </r>
  <r>
    <s v="Domingo"/>
    <n v="520.5"/>
    <n v="34.5"/>
    <n v="171.8"/>
    <n v="741"/>
    <n v="1011.1"/>
    <s v="Ate"/>
    <s v="Carlos"/>
    <x v="3"/>
    <n v="2478.9"/>
    <x v="2"/>
  </r>
  <r>
    <s v="Martes"/>
    <n v="625.29999999999995"/>
    <n v="114.2"/>
    <n v="196.1"/>
    <n v="742.3"/>
    <n v="643.5"/>
    <s v="Atocongo"/>
    <s v="Pierina"/>
    <x v="1"/>
    <n v="2321.4"/>
    <x v="0"/>
  </r>
  <r>
    <s v="Jueves"/>
    <n v="248.7"/>
    <n v="20.100000000000001"/>
    <n v="135"/>
    <n v="776.9"/>
    <n v="1082.7"/>
    <s v="Callao"/>
    <s v="Clarissa"/>
    <x v="0"/>
    <n v="2263.4"/>
    <x v="4"/>
  </r>
  <r>
    <s v="Miércoles"/>
    <n v="613.70000000000005"/>
    <n v="68.900000000000006"/>
    <n v="109.7"/>
    <n v="814"/>
    <n v="342.8"/>
    <s v="Callao"/>
    <s v="Emma"/>
    <x v="1"/>
    <n v="1949.1000000000001"/>
    <x v="3"/>
  </r>
  <r>
    <s v="Sábado"/>
    <n v="630.29999999999995"/>
    <n v="108.2"/>
    <n v="153"/>
    <n v="497.3"/>
    <n v="1195.5"/>
    <s v="Ate"/>
    <s v="César"/>
    <x v="2"/>
    <n v="2584.3000000000002"/>
    <x v="4"/>
  </r>
  <r>
    <s v="Miércoles"/>
    <n v="377.1"/>
    <n v="87.3"/>
    <n v="195.3"/>
    <n v="672.9"/>
    <n v="600.9"/>
    <s v="Atocongo"/>
    <s v="César"/>
    <x v="2"/>
    <n v="1933.5"/>
    <x v="4"/>
  </r>
  <r>
    <s v="Miércoles"/>
    <n v="350"/>
    <n v="72"/>
    <n v="157"/>
    <n v="808"/>
    <n v="541"/>
    <s v="Los Olivos"/>
    <s v="Isabel"/>
    <x v="1"/>
    <n v="1928"/>
    <x v="1"/>
  </r>
  <r>
    <s v="Lunes"/>
    <n v="311"/>
    <n v="71"/>
    <n v="151"/>
    <n v="888"/>
    <n v="541"/>
    <s v="Callao"/>
    <s v="Báslavi"/>
    <x v="0"/>
    <n v="1962"/>
    <x v="1"/>
  </r>
  <r>
    <s v="Sábado"/>
    <n v="254.6"/>
    <n v="112.1"/>
    <n v="103"/>
    <n v="524.20000000000005"/>
    <n v="560.20000000000005"/>
    <s v="Los Olivos"/>
    <s v="Miguel"/>
    <x v="0"/>
    <n v="1554.1000000000001"/>
    <x v="2"/>
  </r>
  <r>
    <s v="Miércoles"/>
    <n v="302"/>
    <n v="72"/>
    <n v="151"/>
    <n v="857"/>
    <n v="489"/>
    <s v="Atocongo"/>
    <s v="Yaco"/>
    <x v="2"/>
    <n v="1871"/>
    <x v="1"/>
  </r>
  <r>
    <s v="Jueves"/>
    <n v="532.70000000000005"/>
    <n v="36.700000000000003"/>
    <n v="90.9"/>
    <n v="602.79999999999995"/>
    <n v="663.7"/>
    <s v="Atocongo"/>
    <s v="Mariela"/>
    <x v="0"/>
    <n v="1926.8"/>
    <x v="4"/>
  </r>
  <r>
    <s v="Jueves"/>
    <n v="370.2"/>
    <n v="105.5"/>
    <n v="190.6"/>
    <n v="561.20000000000005"/>
    <n v="958.3"/>
    <s v="Ate"/>
    <s v="Mara"/>
    <x v="3"/>
    <n v="2185.8000000000002"/>
    <x v="3"/>
  </r>
  <r>
    <s v="Lunes"/>
    <n v="181"/>
    <n v="65.400000000000006"/>
    <n v="160.6"/>
    <n v="783.9"/>
    <n v="1079.9000000000001"/>
    <s v="Los Olivos"/>
    <s v="Vakicha"/>
    <x v="3"/>
    <n v="2270.8000000000002"/>
    <x v="3"/>
  </r>
  <r>
    <s v="Jueves"/>
    <n v="395.9"/>
    <n v="103.4"/>
    <n v="208.8"/>
    <n v="632.9"/>
    <n v="786.5"/>
    <s v="Callao"/>
    <s v="Josué"/>
    <x v="0"/>
    <n v="2127.5"/>
    <x v="2"/>
  </r>
  <r>
    <s v="Sábado"/>
    <n v="311.10000000000002"/>
    <n v="75.2"/>
    <n v="219.3"/>
    <n v="610.6"/>
    <n v="599"/>
    <s v="Callao"/>
    <s v="Carlos"/>
    <x v="1"/>
    <n v="1815.2"/>
    <x v="4"/>
  </r>
  <r>
    <s v="Jueves"/>
    <n v="147.69999999999999"/>
    <n v="21.2"/>
    <n v="189.9"/>
    <n v="736.7"/>
    <n v="632.29999999999995"/>
    <s v="Callao"/>
    <s v="Carlos"/>
    <x v="3"/>
    <n v="1727.8"/>
    <x v="4"/>
  </r>
  <r>
    <s v="Sábado"/>
    <n v="296"/>
    <n v="76"/>
    <n v="125"/>
    <n v="965"/>
    <n v="454"/>
    <s v="Callao"/>
    <s v="Báslavi"/>
    <x v="1"/>
    <n v="1916"/>
    <x v="1"/>
  </r>
  <r>
    <s v="Miércoles"/>
    <n v="341.7"/>
    <n v="117.3"/>
    <n v="157"/>
    <n v="740.8"/>
    <n v="356.1"/>
    <s v="Callao"/>
    <s v="Angie"/>
    <x v="1"/>
    <n v="1712.9"/>
    <x v="3"/>
  </r>
  <r>
    <s v="Martes"/>
    <n v="325.10000000000002"/>
    <n v="23.2"/>
    <n v="159.9"/>
    <n v="448.4"/>
    <n v="747.5"/>
    <s v="Ate"/>
    <s v="Pierina"/>
    <x v="0"/>
    <n v="1704.1"/>
    <x v="0"/>
  </r>
  <r>
    <s v="Sábado"/>
    <n v="475.2"/>
    <n v="28.8"/>
    <n v="197.6"/>
    <n v="381.7"/>
    <n v="519.5"/>
    <s v="Los Olivos"/>
    <s v="Gaby"/>
    <x v="1"/>
    <n v="1602.8"/>
    <x v="0"/>
  </r>
  <r>
    <s v="Domingo"/>
    <n v="169.7"/>
    <n v="88.3"/>
    <n v="107"/>
    <n v="700.5"/>
    <n v="663.4"/>
    <s v="Los Olivos"/>
    <s v="Josué"/>
    <x v="3"/>
    <n v="1728.9"/>
    <x v="2"/>
  </r>
  <r>
    <s v="Sábado"/>
    <n v="335"/>
    <n v="41.3"/>
    <n v="185.8"/>
    <n v="668.4"/>
    <n v="347.2"/>
    <s v="Callao"/>
    <s v="Marcos"/>
    <x v="0"/>
    <n v="1577.7"/>
    <x v="4"/>
  </r>
  <r>
    <s v="Jueves"/>
    <n v="475.2"/>
    <n v="45.2"/>
    <n v="107.3"/>
    <n v="467.9"/>
    <n v="764"/>
    <s v="Callao"/>
    <s v="Josué"/>
    <x v="0"/>
    <n v="1859.6"/>
    <x v="2"/>
  </r>
  <r>
    <s v="Sábado"/>
    <n v="502.1"/>
    <n v="27.2"/>
    <n v="129"/>
    <n v="509"/>
    <n v="381.5"/>
    <s v="Atocongo"/>
    <s v="Miguel"/>
    <x v="2"/>
    <n v="1548.8000000000002"/>
    <x v="2"/>
  </r>
  <r>
    <s v="Sábado"/>
    <n v="266"/>
    <n v="55"/>
    <n v="138"/>
    <n v="910"/>
    <n v="495"/>
    <s v="Los Olivos"/>
    <s v="Gissela"/>
    <x v="1"/>
    <n v="1864"/>
    <x v="1"/>
  </r>
  <r>
    <s v="Sábado"/>
    <n v="162.4"/>
    <n v="59.6"/>
    <n v="220.7"/>
    <n v="785"/>
    <n v="693.8"/>
    <s v="Los Olivos"/>
    <s v="Gaby"/>
    <x v="3"/>
    <n v="1921.5"/>
    <x v="0"/>
  </r>
  <r>
    <s v="Sábado"/>
    <n v="227.2"/>
    <n v="25.5"/>
    <n v="129.1"/>
    <n v="729"/>
    <n v="1098.5999999999999"/>
    <s v="Los Olivos"/>
    <s v="Manuel"/>
    <x v="1"/>
    <n v="2209.3999999999996"/>
    <x v="4"/>
  </r>
  <r>
    <s v="Viernes"/>
    <n v="324.89999999999998"/>
    <n v="110.7"/>
    <n v="160.1"/>
    <n v="376.4"/>
    <n v="1018.2"/>
    <s v="Ate"/>
    <s v="Enrique"/>
    <x v="3"/>
    <n v="1990.3"/>
    <x v="0"/>
  </r>
  <r>
    <s v="Lunes"/>
    <n v="152.1"/>
    <n v="113"/>
    <n v="105"/>
    <n v="633.70000000000005"/>
    <n v="302.2"/>
    <s v="Callao"/>
    <s v="Carlos"/>
    <x v="2"/>
    <n v="1306"/>
    <x v="4"/>
  </r>
  <r>
    <s v="Miércoles"/>
    <n v="387"/>
    <n v="106.5"/>
    <n v="84.6"/>
    <n v="680.8"/>
    <n v="843.9"/>
    <s v="Atocongo"/>
    <s v="Mara"/>
    <x v="2"/>
    <n v="2102.8000000000002"/>
    <x v="3"/>
  </r>
  <r>
    <s v="Martes"/>
    <n v="592.5"/>
    <n v="32.4"/>
    <n v="150.69999999999999"/>
    <n v="814.4"/>
    <n v="855.9"/>
    <s v="Atocongo"/>
    <s v="Maria"/>
    <x v="1"/>
    <n v="2445.9"/>
    <x v="0"/>
  </r>
  <r>
    <s v="Viernes"/>
    <n v="282.7"/>
    <n v="24.1"/>
    <n v="207.8"/>
    <n v="595"/>
    <n v="1132.2"/>
    <s v="Callao"/>
    <s v="Marcos"/>
    <x v="2"/>
    <n v="2241.8000000000002"/>
    <x v="4"/>
  </r>
  <r>
    <s v="Domingo"/>
    <n v="427.3"/>
    <n v="96.2"/>
    <n v="164.5"/>
    <n v="596.29999999999995"/>
    <n v="887.9"/>
    <s v="Atocongo"/>
    <s v="Pedro"/>
    <x v="3"/>
    <n v="2172.1999999999998"/>
    <x v="4"/>
  </r>
  <r>
    <s v="Martes"/>
    <n v="648.9"/>
    <n v="37.700000000000003"/>
    <n v="87.7"/>
    <n v="719.6"/>
    <n v="502.1"/>
    <s v="Atocongo"/>
    <s v="Killer"/>
    <x v="0"/>
    <n v="1996"/>
    <x v="2"/>
  </r>
  <r>
    <s v="Jueves"/>
    <n v="331.9"/>
    <n v="56.4"/>
    <n v="182.7"/>
    <n v="464.1"/>
    <n v="751.5"/>
    <s v="Los Olivos"/>
    <s v="Clarissa"/>
    <x v="3"/>
    <n v="1786.6"/>
    <x v="4"/>
  </r>
  <r>
    <s v="Jueves"/>
    <n v="286"/>
    <n v="61"/>
    <n v="120"/>
    <n v="888"/>
    <n v="529"/>
    <s v="Los Olivos"/>
    <s v="Otto"/>
    <x v="0"/>
    <n v="1884"/>
    <x v="1"/>
  </r>
  <r>
    <s v="Domingo"/>
    <n v="521.70000000000005"/>
    <n v="66.7"/>
    <n v="229.9"/>
    <n v="533.5"/>
    <n v="591.5"/>
    <s v="Los Olivos"/>
    <s v="Karla"/>
    <x v="0"/>
    <n v="1943.3000000000002"/>
    <x v="4"/>
  </r>
  <r>
    <s v="Miércoles"/>
    <n v="274"/>
    <n v="66"/>
    <n v="129"/>
    <n v="866"/>
    <n v="547"/>
    <s v="Los Olivos"/>
    <s v="Otto"/>
    <x v="3"/>
    <n v="1882"/>
    <x v="1"/>
  </r>
  <r>
    <s v="Jueves"/>
    <n v="260.2"/>
    <n v="55.7"/>
    <n v="109.8"/>
    <n v="543.5"/>
    <n v="285.39999999999998"/>
    <s v="Los Olivos"/>
    <s v="Marcos"/>
    <x v="0"/>
    <n v="1254.5999999999999"/>
    <x v="4"/>
  </r>
  <r>
    <s v="Sábado"/>
    <n v="197.2"/>
    <n v="40.4"/>
    <n v="165.2"/>
    <n v="524.20000000000005"/>
    <n v="427"/>
    <s v="Callao"/>
    <s v="Enrique"/>
    <x v="3"/>
    <n v="1354"/>
    <x v="0"/>
  </r>
  <r>
    <s v="Sábado"/>
    <n v="262.10000000000002"/>
    <n v="51.6"/>
    <n v="143.30000000000001"/>
    <n v="623.79999999999995"/>
    <n v="816.2"/>
    <s v="Los Olivos"/>
    <s v="Angie"/>
    <x v="0"/>
    <n v="1897"/>
    <x v="3"/>
  </r>
  <r>
    <s v="Miércoles"/>
    <n v="169.1"/>
    <n v="106.7"/>
    <n v="195.6"/>
    <n v="659.1"/>
    <n v="975.2"/>
    <s v="Callao"/>
    <s v="Mara"/>
    <x v="0"/>
    <n v="2105.6999999999998"/>
    <x v="3"/>
  </r>
  <r>
    <s v="Jueves"/>
    <n v="583.5"/>
    <n v="102.9"/>
    <n v="134.1"/>
    <n v="637.70000000000005"/>
    <n v="1049.3"/>
    <s v="Callao"/>
    <s v="Jossie"/>
    <x v="1"/>
    <n v="2507.5"/>
    <x v="3"/>
  </r>
  <r>
    <s v="Lunes"/>
    <n v="247.8"/>
    <n v="83.7"/>
    <n v="121.1"/>
    <n v="358.9"/>
    <n v="755.6"/>
    <s v="Callao"/>
    <s v="Gaby"/>
    <x v="0"/>
    <n v="1567.1"/>
    <x v="0"/>
  </r>
  <r>
    <s v="Viernes"/>
    <n v="323"/>
    <n v="79"/>
    <n v="142"/>
    <n v="943"/>
    <n v="529"/>
    <s v="Atocongo"/>
    <s v="Marco"/>
    <x v="1"/>
    <n v="2016"/>
    <x v="1"/>
  </r>
  <r>
    <s v="Sábado"/>
    <n v="230.8"/>
    <n v="84.8"/>
    <n v="97.3"/>
    <n v="590.1"/>
    <n v="284.89999999999998"/>
    <s v="Callao"/>
    <s v="Miguel"/>
    <x v="0"/>
    <n v="1287.9000000000001"/>
    <x v="2"/>
  </r>
  <r>
    <s v="Jueves"/>
    <n v="494.1"/>
    <n v="36.5"/>
    <n v="105.5"/>
    <n v="356.7"/>
    <n v="759.1"/>
    <s v="Atocongo"/>
    <s v="Carlos"/>
    <x v="1"/>
    <n v="1751.9"/>
    <x v="2"/>
  </r>
  <r>
    <s v="Sábado"/>
    <n v="124.3"/>
    <n v="91.9"/>
    <n v="149.80000000000001"/>
    <n v="658"/>
    <n v="1079.0999999999999"/>
    <s v="Atocongo"/>
    <s v="Josué"/>
    <x v="0"/>
    <n v="2103.1"/>
    <x v="2"/>
  </r>
  <r>
    <s v="Martes"/>
    <n v="288"/>
    <n v="38.1"/>
    <n v="98"/>
    <n v="610.4"/>
    <n v="355.7"/>
    <s v="Ate"/>
    <s v="Clarissa"/>
    <x v="2"/>
    <n v="1390.2"/>
    <x v="4"/>
  </r>
  <r>
    <s v="Miércoles"/>
    <n v="602.20000000000005"/>
    <n v="111.3"/>
    <n v="167.8"/>
    <n v="763.1"/>
    <n v="467.4"/>
    <s v="Los Olivos"/>
    <s v="Josué"/>
    <x v="1"/>
    <n v="2111.8000000000002"/>
    <x v="2"/>
  </r>
  <r>
    <s v="Lunes"/>
    <n v="246.7"/>
    <n v="49"/>
    <n v="175.9"/>
    <n v="413.9"/>
    <n v="770.2"/>
    <s v="Atocongo"/>
    <s v="Maria"/>
    <x v="1"/>
    <n v="1655.7"/>
    <x v="0"/>
  </r>
  <r>
    <s v="Sábado"/>
    <n v="531.70000000000005"/>
    <n v="119.2"/>
    <n v="142.30000000000001"/>
    <n v="439"/>
    <n v="656.9"/>
    <s v="Callao"/>
    <s v="Karla"/>
    <x v="0"/>
    <n v="1889.1"/>
    <x v="4"/>
  </r>
  <r>
    <s v="Sábado"/>
    <n v="279.39999999999998"/>
    <n v="65.5"/>
    <n v="138.19999999999999"/>
    <n v="636.29999999999995"/>
    <n v="911.1"/>
    <s v="Callao"/>
    <s v="Maria"/>
    <x v="0"/>
    <n v="2030.5"/>
    <x v="0"/>
  </r>
  <r>
    <s v="Miércoles"/>
    <n v="314"/>
    <n v="64"/>
    <n v="167"/>
    <n v="865"/>
    <n v="519"/>
    <s v="Atocongo"/>
    <s v="Gissela"/>
    <x v="1"/>
    <n v="1929"/>
    <x v="1"/>
  </r>
  <r>
    <s v="Miércoles"/>
    <n v="286.10000000000002"/>
    <n v="118.8"/>
    <n v="82.1"/>
    <n v="480.8"/>
    <n v="647.79999999999995"/>
    <s v="Callao"/>
    <s v="Manuel"/>
    <x v="1"/>
    <n v="1615.6"/>
    <x v="4"/>
  </r>
  <r>
    <s v="Miércoles"/>
    <n v="591.9"/>
    <n v="89.4"/>
    <n v="122.1"/>
    <n v="466.1"/>
    <n v="1062.2"/>
    <s v="Los Olivos"/>
    <s v="César"/>
    <x v="3"/>
    <n v="2331.6999999999998"/>
    <x v="4"/>
  </r>
  <r>
    <s v="Viernes"/>
    <n v="258"/>
    <n v="70"/>
    <n v="173"/>
    <n v="895"/>
    <n v="460"/>
    <s v="Ate"/>
    <s v="Báslavi"/>
    <x v="3"/>
    <n v="1856"/>
    <x v="1"/>
  </r>
  <r>
    <s v="Viernes"/>
    <n v="621.6"/>
    <n v="80.8"/>
    <n v="101.5"/>
    <n v="569.79999999999995"/>
    <n v="741"/>
    <s v="Callao"/>
    <s v="Jossie"/>
    <x v="0"/>
    <n v="2114.6999999999998"/>
    <x v="3"/>
  </r>
  <r>
    <s v="Domingo"/>
    <n v="405.3"/>
    <n v="44.2"/>
    <n v="113.2"/>
    <n v="609.4"/>
    <n v="483.6"/>
    <s v="Los Olivos"/>
    <s v="Carlos"/>
    <x v="3"/>
    <n v="1655.6999999999998"/>
    <x v="2"/>
  </r>
  <r>
    <s v="Jueves"/>
    <n v="575"/>
    <n v="86.1"/>
    <n v="222.5"/>
    <n v="411.5"/>
    <n v="304.39999999999998"/>
    <s v="Atocongo"/>
    <s v="Josué"/>
    <x v="1"/>
    <n v="1599.5"/>
    <x v="2"/>
  </r>
  <r>
    <s v="Martes"/>
    <n v="329.9"/>
    <n v="91.4"/>
    <n v="184.2"/>
    <n v="783.6"/>
    <n v="743.2"/>
    <s v="Ate"/>
    <s v="Gaby"/>
    <x v="1"/>
    <n v="2132.3000000000002"/>
    <x v="0"/>
  </r>
  <r>
    <s v="Miércoles"/>
    <n v="587.79999999999995"/>
    <n v="114.1"/>
    <n v="86.9"/>
    <n v="402.2"/>
    <n v="1151.0999999999999"/>
    <s v="Callao"/>
    <s v="Emma"/>
    <x v="1"/>
    <n v="2342.1"/>
    <x v="3"/>
  </r>
  <r>
    <s v="Sábado"/>
    <n v="524.5"/>
    <n v="104.5"/>
    <n v="222"/>
    <n v="356.8"/>
    <n v="1101.0999999999999"/>
    <s v="Callao"/>
    <s v="Gaby"/>
    <x v="1"/>
    <n v="2308.8999999999996"/>
    <x v="0"/>
  </r>
  <r>
    <s v="Martes"/>
    <n v="208.9"/>
    <n v="51.8"/>
    <n v="128.9"/>
    <n v="694.6"/>
    <n v="274"/>
    <s v="Ate"/>
    <s v="Clarissa"/>
    <x v="2"/>
    <n v="1358.2"/>
    <x v="4"/>
  </r>
  <r>
    <s v="Sábado"/>
    <n v="305"/>
    <n v="70"/>
    <n v="133"/>
    <n v="883"/>
    <n v="454"/>
    <s v="Callao"/>
    <s v="Yaco"/>
    <x v="1"/>
    <n v="1845"/>
    <x v="1"/>
  </r>
  <r>
    <s v="Martes"/>
    <n v="452"/>
    <n v="118.3"/>
    <n v="80.900000000000006"/>
    <n v="706.7"/>
    <n v="389.1"/>
    <s v="Ate"/>
    <s v="César"/>
    <x v="0"/>
    <n v="1747"/>
    <x v="4"/>
  </r>
  <r>
    <s v="Lunes"/>
    <n v="575"/>
    <n v="83.2"/>
    <n v="213.7"/>
    <n v="687.6"/>
    <n v="563.9"/>
    <s v="Callao"/>
    <s v="Vakicha"/>
    <x v="0"/>
    <n v="2123.4"/>
    <x v="3"/>
  </r>
  <r>
    <s v="Martes"/>
    <n v="515.9"/>
    <n v="68.099999999999994"/>
    <n v="80.8"/>
    <n v="510.7"/>
    <n v="821.1"/>
    <s v="Atocongo"/>
    <s v="Carlos"/>
    <x v="2"/>
    <n v="1996.6"/>
    <x v="2"/>
  </r>
  <r>
    <s v="Jueves"/>
    <n v="138.4"/>
    <n v="103.8"/>
    <n v="90.6"/>
    <n v="597"/>
    <n v="929.2"/>
    <s v="Los Olivos"/>
    <s v="Jossie"/>
    <x v="1"/>
    <n v="1859"/>
    <x v="3"/>
  </r>
  <r>
    <s v="Martes"/>
    <n v="650.9"/>
    <n v="46.4"/>
    <n v="99.4"/>
    <n v="381.4"/>
    <n v="274.8"/>
    <s v="Ate"/>
    <s v="Emma"/>
    <x v="2"/>
    <n v="1452.8999999999999"/>
    <x v="3"/>
  </r>
  <r>
    <s v="Miércoles"/>
    <n v="146.6"/>
    <n v="118.3"/>
    <n v="157.69999999999999"/>
    <n v="801.6"/>
    <n v="504.3"/>
    <s v="Los Olivos"/>
    <s v="Carlos"/>
    <x v="1"/>
    <n v="1728.5"/>
    <x v="2"/>
  </r>
  <r>
    <s v="Jueves"/>
    <n v="512"/>
    <n v="34"/>
    <n v="88.5"/>
    <n v="529.6"/>
    <n v="687.2"/>
    <s v="Ate"/>
    <s v="Enrique"/>
    <x v="0"/>
    <n v="1851.3"/>
    <x v="0"/>
  </r>
  <r>
    <s v="Jueves"/>
    <n v="180.3"/>
    <n v="88.9"/>
    <n v="123.2"/>
    <n v="610.9"/>
    <n v="702.8"/>
    <s v="Atocongo"/>
    <s v="Angie"/>
    <x v="1"/>
    <n v="1706.1"/>
    <x v="3"/>
  </r>
  <r>
    <s v="Viernes"/>
    <n v="180"/>
    <n v="66.599999999999994"/>
    <n v="123.7"/>
    <n v="509"/>
    <n v="509.2"/>
    <s v="Ate"/>
    <s v="Karla"/>
    <x v="1"/>
    <n v="1388.5"/>
    <x v="4"/>
  </r>
  <r>
    <s v="Viernes"/>
    <n v="345"/>
    <n v="61"/>
    <n v="120"/>
    <n v="914"/>
    <n v="545"/>
    <s v="Los Olivos"/>
    <s v="Báslavi"/>
    <x v="0"/>
    <n v="1985"/>
    <x v="1"/>
  </r>
  <r>
    <s v="Lunes"/>
    <n v="144.80000000000001"/>
    <n v="35.5"/>
    <n v="139.19999999999999"/>
    <n v="577.4"/>
    <n v="463"/>
    <s v="Los Olivos"/>
    <s v="Molly"/>
    <x v="3"/>
    <n v="1359.9"/>
    <x v="0"/>
  </r>
  <r>
    <s v="Lunes"/>
    <n v="299"/>
    <n v="62"/>
    <n v="175"/>
    <n v="881"/>
    <n v="461"/>
    <s v="Atocongo"/>
    <s v="Otto"/>
    <x v="3"/>
    <n v="1878"/>
    <x v="1"/>
  </r>
  <r>
    <s v="Domingo"/>
    <n v="556.9"/>
    <n v="50.7"/>
    <n v="160.69999999999999"/>
    <n v="523.20000000000005"/>
    <n v="319.60000000000002"/>
    <s v="Ate"/>
    <s v="Karla"/>
    <x v="2"/>
    <n v="1611.1"/>
    <x v="4"/>
  </r>
  <r>
    <s v="Miércoles"/>
    <n v="513.6"/>
    <n v="21.8"/>
    <n v="192.9"/>
    <n v="694.7"/>
    <n v="404.9"/>
    <s v="Ate"/>
    <s v="Gaby"/>
    <x v="1"/>
    <n v="1827.9"/>
    <x v="0"/>
  </r>
  <r>
    <s v="Viernes"/>
    <n v="339"/>
    <n v="53"/>
    <n v="178"/>
    <n v="936"/>
    <n v="484"/>
    <s v="Atocongo"/>
    <s v="Otto"/>
    <x v="2"/>
    <n v="1990"/>
    <x v="1"/>
  </r>
  <r>
    <s v="Lunes"/>
    <n v="364.1"/>
    <n v="89.5"/>
    <n v="99.1"/>
    <n v="400.2"/>
    <n v="957.7"/>
    <s v="Los Olivos"/>
    <s v="Josué"/>
    <x v="0"/>
    <n v="1910.6000000000001"/>
    <x v="2"/>
  </r>
  <r>
    <s v="Jueves"/>
    <n v="346"/>
    <n v="62"/>
    <n v="147"/>
    <n v="902"/>
    <n v="491"/>
    <s v="Ate"/>
    <s v="Yaco"/>
    <x v="0"/>
    <n v="1948"/>
    <x v="1"/>
  </r>
  <r>
    <s v="Martes"/>
    <n v="273"/>
    <n v="64"/>
    <n v="169"/>
    <n v="971"/>
    <n v="485"/>
    <s v="Atocongo"/>
    <s v="Báslavi"/>
    <x v="2"/>
    <n v="1962"/>
    <x v="1"/>
  </r>
  <r>
    <s v="Jueves"/>
    <n v="317"/>
    <n v="55"/>
    <n v="137"/>
    <n v="929"/>
    <n v="499"/>
    <s v="Callao"/>
    <s v="Báslavi"/>
    <x v="2"/>
    <n v="1937"/>
    <x v="1"/>
  </r>
  <r>
    <s v="Sábado"/>
    <n v="621.79999999999995"/>
    <n v="76"/>
    <n v="180.3"/>
    <n v="782.7"/>
    <n v="914.8"/>
    <s v="Atocongo"/>
    <s v="Enrique"/>
    <x v="3"/>
    <n v="2575.6"/>
    <x v="0"/>
  </r>
  <r>
    <s v="Sábado"/>
    <n v="521.20000000000005"/>
    <n v="89.3"/>
    <n v="140.4"/>
    <n v="698.8"/>
    <n v="727.8"/>
    <s v="Atocongo"/>
    <s v="Berenice"/>
    <x v="3"/>
    <n v="2177.5"/>
    <x v="0"/>
  </r>
  <r>
    <s v="Lunes"/>
    <n v="560.70000000000005"/>
    <n v="46.5"/>
    <n v="136.30000000000001"/>
    <n v="720.2"/>
    <n v="1017.5"/>
    <s v="Ate"/>
    <s v="Molly"/>
    <x v="1"/>
    <n v="2481.1999999999998"/>
    <x v="0"/>
  </r>
  <r>
    <s v="Sábado"/>
    <n v="610.5"/>
    <n v="49.6"/>
    <n v="182.3"/>
    <n v="819.7"/>
    <n v="753.9"/>
    <s v="Ate"/>
    <s v="Emma"/>
    <x v="1"/>
    <n v="2416"/>
    <x v="3"/>
  </r>
  <r>
    <s v="Sábado"/>
    <n v="173.7"/>
    <n v="111.8"/>
    <n v="93.9"/>
    <n v="691.7"/>
    <n v="527.6"/>
    <s v="Callao"/>
    <s v="Mara"/>
    <x v="0"/>
    <n v="1598.6999999999998"/>
    <x v="3"/>
  </r>
  <r>
    <s v="Martes"/>
    <n v="289"/>
    <n v="77"/>
    <n v="149"/>
    <n v="901"/>
    <n v="518"/>
    <s v="Atocongo"/>
    <s v="Yaco"/>
    <x v="2"/>
    <n v="1934"/>
    <x v="1"/>
  </r>
  <r>
    <s v="Viernes"/>
    <n v="232.2"/>
    <n v="118.7"/>
    <n v="86.2"/>
    <n v="471.6"/>
    <n v="717.9"/>
    <s v="Los Olivos"/>
    <s v="Mara"/>
    <x v="1"/>
    <n v="1626.6"/>
    <x v="3"/>
  </r>
  <r>
    <s v="Lunes"/>
    <n v="514.79999999999995"/>
    <n v="117"/>
    <n v="174.2"/>
    <n v="453.9"/>
    <n v="267.89999999999998"/>
    <s v="Callao"/>
    <s v="Maria"/>
    <x v="0"/>
    <n v="1527.8000000000002"/>
    <x v="0"/>
  </r>
  <r>
    <s v="Lunes"/>
    <n v="551.29999999999995"/>
    <n v="104.8"/>
    <n v="202.4"/>
    <n v="445.6"/>
    <n v="1123.7"/>
    <s v="Callao"/>
    <s v="Emma"/>
    <x v="2"/>
    <n v="2427.8000000000002"/>
    <x v="3"/>
  </r>
  <r>
    <s v="Viernes"/>
    <n v="658.9"/>
    <n v="69"/>
    <n v="137.69999999999999"/>
    <n v="583.5"/>
    <n v="1051.5"/>
    <s v="Los Olivos"/>
    <s v="Angie"/>
    <x v="3"/>
    <n v="2500.6"/>
    <x v="3"/>
  </r>
  <r>
    <s v="Miércoles"/>
    <n v="299"/>
    <n v="50"/>
    <n v="145"/>
    <n v="847"/>
    <n v="496"/>
    <s v="Los Olivos"/>
    <s v="Isabel"/>
    <x v="3"/>
    <n v="1837"/>
    <x v="1"/>
  </r>
  <r>
    <s v="Viernes"/>
    <n v="379.5"/>
    <n v="49.4"/>
    <n v="110"/>
    <n v="649.6"/>
    <n v="1111.9000000000001"/>
    <s v="Atocongo"/>
    <s v="Miguel"/>
    <x v="0"/>
    <n v="2300.4"/>
    <x v="2"/>
  </r>
  <r>
    <s v="Lunes"/>
    <n v="397.6"/>
    <n v="62.1"/>
    <n v="97.6"/>
    <n v="592.9"/>
    <n v="693.6"/>
    <s v="Callao"/>
    <s v="Mariela"/>
    <x v="2"/>
    <n v="1843.8000000000002"/>
    <x v="4"/>
  </r>
  <r>
    <s v="Martes"/>
    <n v="412.4"/>
    <n v="43.3"/>
    <n v="203.9"/>
    <n v="587.70000000000005"/>
    <n v="512.5"/>
    <s v="Callao"/>
    <s v="Marcos"/>
    <x v="3"/>
    <n v="1759.8000000000002"/>
    <x v="4"/>
  </r>
  <r>
    <s v="Miércoles"/>
    <n v="223"/>
    <n v="60.5"/>
    <n v="135.4"/>
    <n v="729.6"/>
    <n v="1158.4000000000001"/>
    <s v="Atocongo"/>
    <s v="Carlos"/>
    <x v="1"/>
    <n v="2306.9"/>
    <x v="2"/>
  </r>
  <r>
    <s v="Miércoles"/>
    <n v="258"/>
    <n v="68"/>
    <n v="171"/>
    <n v="916"/>
    <n v="509"/>
    <s v="Los Olivos"/>
    <s v="Báslavi"/>
    <x v="2"/>
    <n v="1922"/>
    <x v="1"/>
  </r>
  <r>
    <s v="Sábado"/>
    <n v="353"/>
    <n v="99.5"/>
    <n v="227"/>
    <n v="539.6"/>
    <n v="594.1"/>
    <s v="Callao"/>
    <s v="Pierina"/>
    <x v="2"/>
    <n v="1813.1999999999998"/>
    <x v="0"/>
  </r>
  <r>
    <s v="Domingo"/>
    <n v="483.3"/>
    <n v="73.7"/>
    <n v="202.3"/>
    <n v="608.29999999999995"/>
    <n v="769.3"/>
    <s v="Los Olivos"/>
    <s v="Karla"/>
    <x v="3"/>
    <n v="2136.8999999999996"/>
    <x v="4"/>
  </r>
  <r>
    <s v="Sábado"/>
    <n v="320"/>
    <n v="74"/>
    <n v="164"/>
    <n v="905"/>
    <n v="557"/>
    <s v="Callao"/>
    <s v="Báslavi"/>
    <x v="1"/>
    <n v="2020"/>
    <x v="1"/>
  </r>
  <r>
    <s v="Lunes"/>
    <n v="409.7"/>
    <n v="27"/>
    <n v="221"/>
    <n v="385.5"/>
    <n v="379.1"/>
    <s v="Atocongo"/>
    <s v="Killer"/>
    <x v="2"/>
    <n v="1422.3000000000002"/>
    <x v="2"/>
  </r>
  <r>
    <s v="Lunes"/>
    <n v="525.5"/>
    <n v="74.900000000000006"/>
    <n v="184"/>
    <n v="708.8"/>
    <n v="994.4"/>
    <s v="Callao"/>
    <s v="Molly"/>
    <x v="1"/>
    <n v="2487.6"/>
    <x v="0"/>
  </r>
  <r>
    <s v="Jueves"/>
    <n v="300.5"/>
    <n v="86.9"/>
    <n v="210.1"/>
    <n v="433.4"/>
    <n v="1193.2"/>
    <s v="Callao"/>
    <s v="Vakicha"/>
    <x v="3"/>
    <n v="2224.1000000000004"/>
    <x v="3"/>
  </r>
  <r>
    <s v="Domingo"/>
    <n v="532"/>
    <n v="61.1"/>
    <n v="154.1"/>
    <n v="604.9"/>
    <n v="1175"/>
    <s v="Callao"/>
    <s v="Mariela"/>
    <x v="2"/>
    <n v="2527.1"/>
    <x v="4"/>
  </r>
  <r>
    <s v="Lunes"/>
    <n v="318"/>
    <n v="57"/>
    <n v="145"/>
    <n v="849"/>
    <n v="476"/>
    <s v="Los Olivos"/>
    <s v="Marco"/>
    <x v="2"/>
    <n v="1845"/>
    <x v="1"/>
  </r>
  <r>
    <s v="Sábado"/>
    <n v="126.5"/>
    <n v="52.8"/>
    <n v="90.3"/>
    <n v="562.70000000000005"/>
    <n v="348.7"/>
    <s v="Atocongo"/>
    <s v="Pedro"/>
    <x v="0"/>
    <n v="1181"/>
    <x v="4"/>
  </r>
  <r>
    <s v="Martes"/>
    <n v="159.5"/>
    <n v="97.4"/>
    <n v="153.6"/>
    <n v="544.9"/>
    <n v="1110.7"/>
    <s v="Callao"/>
    <s v="Maria"/>
    <x v="0"/>
    <n v="2066.1"/>
    <x v="0"/>
  </r>
  <r>
    <s v="Viernes"/>
    <n v="274"/>
    <n v="65"/>
    <n v="149"/>
    <n v="953"/>
    <n v="517"/>
    <s v="Callao"/>
    <s v="Yaco"/>
    <x v="0"/>
    <n v="1958"/>
    <x v="1"/>
  </r>
  <r>
    <s v="Jueves"/>
    <n v="635.1"/>
    <n v="65.8"/>
    <n v="183.2"/>
    <n v="546.6"/>
    <n v="426.3"/>
    <s v="Los Olivos"/>
    <s v="Marcos"/>
    <x v="1"/>
    <n v="1856.9999999999998"/>
    <x v="4"/>
  </r>
  <r>
    <s v="Jueves"/>
    <n v="272.8"/>
    <n v="119.9"/>
    <n v="107.1"/>
    <n v="591.20000000000005"/>
    <n v="581"/>
    <s v="Atocongo"/>
    <s v="Enrique"/>
    <x v="1"/>
    <n v="1672"/>
    <x v="0"/>
  </r>
  <r>
    <s v="Lunes"/>
    <n v="326.60000000000002"/>
    <n v="34.1"/>
    <n v="181.3"/>
    <n v="536.20000000000005"/>
    <n v="1143.0999999999999"/>
    <s v="Ate"/>
    <s v="Killer"/>
    <x v="2"/>
    <n v="2221.3000000000002"/>
    <x v="2"/>
  </r>
  <r>
    <s v="Miércoles"/>
    <n v="440.7"/>
    <n v="41.3"/>
    <n v="114.6"/>
    <n v="394"/>
    <n v="841.8"/>
    <s v="Ate"/>
    <s v="Mariela"/>
    <x v="2"/>
    <n v="1832.4"/>
    <x v="4"/>
  </r>
  <r>
    <s v="Domingo"/>
    <n v="382.1"/>
    <n v="59.5"/>
    <n v="105.8"/>
    <n v="525.79999999999995"/>
    <n v="995.1"/>
    <s v="Callao"/>
    <s v="César"/>
    <x v="1"/>
    <n v="2068.2999999999997"/>
    <x v="4"/>
  </r>
  <r>
    <s v="Martes"/>
    <n v="522.1"/>
    <n v="29.1"/>
    <n v="206.8"/>
    <n v="389.2"/>
    <n v="833.4"/>
    <s v="Callao"/>
    <s v="César"/>
    <x v="3"/>
    <n v="1980.6"/>
    <x v="4"/>
  </r>
  <r>
    <s v="Sábado"/>
    <n v="344"/>
    <n v="58"/>
    <n v="176"/>
    <n v="947"/>
    <n v="523"/>
    <s v="Ate"/>
    <s v="Báslavi"/>
    <x v="3"/>
    <n v="2048"/>
    <x v="1"/>
  </r>
  <r>
    <s v="Domingo"/>
    <n v="248.9"/>
    <n v="116.1"/>
    <n v="215.2"/>
    <n v="669.9"/>
    <n v="1005.9"/>
    <s v="Ate"/>
    <s v="Berenice"/>
    <x v="0"/>
    <n v="2256"/>
    <x v="0"/>
  </r>
  <r>
    <s v="Viernes"/>
    <n v="333"/>
    <n v="62"/>
    <n v="168"/>
    <n v="889"/>
    <n v="537"/>
    <s v="Atocongo"/>
    <s v="Isabel"/>
    <x v="2"/>
    <n v="1989"/>
    <x v="1"/>
  </r>
  <r>
    <s v="Lunes"/>
    <n v="472.1"/>
    <n v="55"/>
    <n v="128.9"/>
    <n v="658"/>
    <n v="815"/>
    <s v="Atocongo"/>
    <s v="Carlos"/>
    <x v="0"/>
    <n v="2129"/>
    <x v="4"/>
  </r>
  <r>
    <s v="Domingo"/>
    <n v="641.1"/>
    <n v="46.4"/>
    <n v="83"/>
    <n v="430"/>
    <n v="853.1"/>
    <s v="Atocongo"/>
    <s v="Gaby"/>
    <x v="3"/>
    <n v="2053.6"/>
    <x v="0"/>
  </r>
  <r>
    <s v="Lunes"/>
    <n v="503.3"/>
    <n v="28.7"/>
    <n v="95.5"/>
    <n v="432"/>
    <n v="400.2"/>
    <s v="Callao"/>
    <s v="Manuel"/>
    <x v="0"/>
    <n v="1459.7"/>
    <x v="4"/>
  </r>
  <r>
    <s v="Lunes"/>
    <n v="275"/>
    <n v="117.3"/>
    <n v="173.7"/>
    <n v="730.1"/>
    <n v="741.5"/>
    <s v="Ate"/>
    <s v="Pierina"/>
    <x v="2"/>
    <n v="2037.6"/>
    <x v="0"/>
  </r>
  <r>
    <s v="Lunes"/>
    <n v="329"/>
    <n v="66"/>
    <n v="131"/>
    <n v="909"/>
    <n v="450"/>
    <s v="Callao"/>
    <s v="Isabel"/>
    <x v="3"/>
    <n v="1885"/>
    <x v="1"/>
  </r>
  <r>
    <s v="Martes"/>
    <n v="175.2"/>
    <n v="86.8"/>
    <n v="134.5"/>
    <n v="653.6"/>
    <n v="730.6"/>
    <s v="Atocongo"/>
    <s v="Berenice"/>
    <x v="3"/>
    <n v="1780.6999999999998"/>
    <x v="0"/>
  </r>
  <r>
    <s v="Sábado"/>
    <n v="318.10000000000002"/>
    <n v="98.5"/>
    <n v="115.7"/>
    <n v="552.79999999999995"/>
    <n v="740.2"/>
    <s v="Ate"/>
    <s v="Pierina"/>
    <x v="1"/>
    <n v="1825.3"/>
    <x v="0"/>
  </r>
  <r>
    <s v="Martes"/>
    <n v="631"/>
    <n v="55.2"/>
    <n v="134.80000000000001"/>
    <n v="754.1"/>
    <n v="458.1"/>
    <s v="Callao"/>
    <s v="Carlos"/>
    <x v="0"/>
    <n v="2033.1999999999998"/>
    <x v="2"/>
  </r>
  <r>
    <s v="Sábado"/>
    <n v="392.8"/>
    <n v="67.099999999999994"/>
    <n v="181.2"/>
    <n v="697.4"/>
    <n v="555.29999999999995"/>
    <s v="Los Olivos"/>
    <s v="Enrique"/>
    <x v="0"/>
    <n v="1893.8"/>
    <x v="0"/>
  </r>
  <r>
    <s v="Viernes"/>
    <n v="367.3"/>
    <n v="77.3"/>
    <n v="158.5"/>
    <n v="418.7"/>
    <n v="1031.5999999999999"/>
    <s v="Atocongo"/>
    <s v="Carlos"/>
    <x v="0"/>
    <n v="2053.3999999999996"/>
    <x v="2"/>
  </r>
  <r>
    <s v="Domingo"/>
    <n v="253.7"/>
    <n v="82.6"/>
    <n v="120.5"/>
    <n v="624.6"/>
    <n v="377.2"/>
    <s v="Atocongo"/>
    <s v="Pierina"/>
    <x v="0"/>
    <n v="1458.6000000000001"/>
    <x v="0"/>
  </r>
  <r>
    <s v="Martes"/>
    <n v="475"/>
    <n v="103.2"/>
    <n v="125.7"/>
    <n v="378.4"/>
    <n v="1091.2"/>
    <s v="Los Olivos"/>
    <s v="Killer"/>
    <x v="2"/>
    <n v="2173.5"/>
    <x v="2"/>
  </r>
  <r>
    <s v="Sábado"/>
    <n v="616.29999999999995"/>
    <n v="56.3"/>
    <n v="90"/>
    <n v="374.6"/>
    <n v="1011.2"/>
    <s v="Callao"/>
    <s v="Berenice"/>
    <x v="3"/>
    <n v="2148.3999999999996"/>
    <x v="0"/>
  </r>
  <r>
    <s v="Lunes"/>
    <n v="652"/>
    <n v="21.4"/>
    <n v="200.9"/>
    <n v="619.9"/>
    <n v="766.5"/>
    <s v="Callao"/>
    <s v="Angie"/>
    <x v="0"/>
    <n v="2260.6999999999998"/>
    <x v="3"/>
  </r>
  <r>
    <s v="Miércoles"/>
    <n v="214"/>
    <n v="78.099999999999994"/>
    <n v="113"/>
    <n v="639.29999999999995"/>
    <n v="265.10000000000002"/>
    <s v="Atocongo"/>
    <s v="Jossie"/>
    <x v="3"/>
    <n v="1309.5"/>
    <x v="3"/>
  </r>
  <r>
    <s v="Jueves"/>
    <n v="210.9"/>
    <n v="40.700000000000003"/>
    <n v="204.5"/>
    <n v="655.6"/>
    <n v="586.6"/>
    <s v="Atocongo"/>
    <s v="Pedro"/>
    <x v="2"/>
    <n v="1698.3000000000002"/>
    <x v="4"/>
  </r>
  <r>
    <s v="Jueves"/>
    <n v="534.1"/>
    <n v="69.2"/>
    <n v="139.4"/>
    <n v="538.20000000000005"/>
    <n v="1118.4000000000001"/>
    <s v="Atocongo"/>
    <s v="Mara"/>
    <x v="3"/>
    <n v="2399.3000000000002"/>
    <x v="3"/>
  </r>
  <r>
    <s v="Martes"/>
    <n v="156.5"/>
    <n v="60"/>
    <n v="89.1"/>
    <n v="795.5"/>
    <n v="341.8"/>
    <s v="Ate"/>
    <s v="Killer"/>
    <x v="1"/>
    <n v="1442.8999999999999"/>
    <x v="2"/>
  </r>
  <r>
    <s v="Viernes"/>
    <n v="264.2"/>
    <n v="58.5"/>
    <n v="214.4"/>
    <n v="445.8"/>
    <n v="943.7"/>
    <s v="Ate"/>
    <s v="Marcos"/>
    <x v="1"/>
    <n v="1926.6000000000001"/>
    <x v="4"/>
  </r>
  <r>
    <s v="Jueves"/>
    <n v="671.7"/>
    <n v="72.3"/>
    <n v="82.8"/>
    <n v="395.7"/>
    <n v="805.1"/>
    <s v="Los Olivos"/>
    <s v="Emma"/>
    <x v="0"/>
    <n v="2027.6"/>
    <x v="3"/>
  </r>
  <r>
    <s v="Martes"/>
    <n v="323"/>
    <n v="59"/>
    <n v="149"/>
    <n v="935"/>
    <n v="496"/>
    <s v="Callao"/>
    <s v="Yaco"/>
    <x v="0"/>
    <n v="1962"/>
    <x v="1"/>
  </r>
  <r>
    <s v="Jueves"/>
    <n v="344.9"/>
    <n v="49.3"/>
    <n v="130.4"/>
    <n v="490.2"/>
    <n v="676"/>
    <s v="Callao"/>
    <s v="Angie"/>
    <x v="3"/>
    <n v="1690.8"/>
    <x v="3"/>
  </r>
  <r>
    <s v="Domingo"/>
    <n v="630.6"/>
    <n v="69.599999999999994"/>
    <n v="217.7"/>
    <n v="572.29999999999995"/>
    <n v="989.4"/>
    <s v="Callao"/>
    <s v="Jossie"/>
    <x v="1"/>
    <n v="2479.6"/>
    <x v="3"/>
  </r>
  <r>
    <s v="Sábado"/>
    <n v="634.20000000000005"/>
    <n v="106.5"/>
    <n v="200.8"/>
    <n v="503.5"/>
    <n v="613.9"/>
    <s v="Callao"/>
    <s v="Josué"/>
    <x v="2"/>
    <n v="2058.9"/>
    <x v="2"/>
  </r>
  <r>
    <s v="Sábado"/>
    <n v="177"/>
    <n v="45.6"/>
    <n v="227.8"/>
    <n v="418.5"/>
    <n v="600.79999999999995"/>
    <s v="Atocongo"/>
    <s v="Karla"/>
    <x v="0"/>
    <n v="1469.6999999999998"/>
    <x v="4"/>
  </r>
  <r>
    <s v="Sábado"/>
    <n v="479"/>
    <n v="60.5"/>
    <n v="175.9"/>
    <n v="472"/>
    <n v="976.9"/>
    <s v="Atocongo"/>
    <s v="Josué"/>
    <x v="3"/>
    <n v="2164.3000000000002"/>
    <x v="2"/>
  </r>
  <r>
    <s v="Jueves"/>
    <n v="644.70000000000005"/>
    <n v="33.6"/>
    <n v="228.7"/>
    <n v="590.4"/>
    <n v="1162.0999999999999"/>
    <s v="Los Olivos"/>
    <s v="Berenice"/>
    <x v="1"/>
    <n v="2659.5"/>
    <x v="0"/>
  </r>
  <r>
    <s v="Lunes"/>
    <n v="508.4"/>
    <n v="74.2"/>
    <n v="213.8"/>
    <n v="778.2"/>
    <n v="760.8"/>
    <s v="Atocongo"/>
    <s v="Miguel"/>
    <x v="3"/>
    <n v="2335.4"/>
    <x v="2"/>
  </r>
  <r>
    <s v="Domingo"/>
    <n v="632.5"/>
    <n v="29.2"/>
    <n v="166.6"/>
    <n v="771.5"/>
    <n v="407.1"/>
    <s v="Ate"/>
    <s v="Emma"/>
    <x v="1"/>
    <n v="2006.9"/>
    <x v="3"/>
  </r>
  <r>
    <s v="Martes"/>
    <n v="606.20000000000005"/>
    <n v="75.2"/>
    <n v="184.4"/>
    <n v="475.6"/>
    <n v="909.6"/>
    <s v="Ate"/>
    <s v="Josué"/>
    <x v="2"/>
    <n v="2251"/>
    <x v="2"/>
  </r>
  <r>
    <s v="Lunes"/>
    <n v="279.89999999999998"/>
    <n v="94.3"/>
    <n v="184.8"/>
    <n v="761.6"/>
    <n v="510"/>
    <s v="Ate"/>
    <s v="Josué"/>
    <x v="3"/>
    <n v="1830.6"/>
    <x v="2"/>
  </r>
  <r>
    <s v="Sábado"/>
    <n v="542"/>
    <n v="113"/>
    <n v="187.4"/>
    <n v="608.70000000000005"/>
    <n v="1062.5"/>
    <s v="Callao"/>
    <s v="Mariela"/>
    <x v="2"/>
    <n v="2513.6"/>
    <x v="4"/>
  </r>
  <r>
    <s v="Martes"/>
    <n v="435.2"/>
    <n v="82.5"/>
    <n v="203"/>
    <n v="601"/>
    <n v="960.3"/>
    <s v="Ate"/>
    <s v="Molly"/>
    <x v="2"/>
    <n v="2282"/>
    <x v="0"/>
  </r>
  <r>
    <s v="Miércoles"/>
    <n v="346"/>
    <n v="59"/>
    <n v="125"/>
    <n v="885"/>
    <n v="513"/>
    <s v="Callao"/>
    <s v="Yaco"/>
    <x v="2"/>
    <n v="1928"/>
    <x v="1"/>
  </r>
  <r>
    <s v="Miércoles"/>
    <n v="361.8"/>
    <n v="118.2"/>
    <n v="141.9"/>
    <n v="428.7"/>
    <n v="484.8"/>
    <s v="Ate"/>
    <s v="Vakicha"/>
    <x v="3"/>
    <n v="1535.3999999999999"/>
    <x v="3"/>
  </r>
  <r>
    <s v="Viernes"/>
    <n v="673.1"/>
    <n v="66.599999999999994"/>
    <n v="97.5"/>
    <n v="727.5"/>
    <n v="1152.4000000000001"/>
    <s v="Atocongo"/>
    <s v="Manuel"/>
    <x v="3"/>
    <n v="2717.1000000000004"/>
    <x v="4"/>
  </r>
  <r>
    <s v="Domingo"/>
    <n v="325.8"/>
    <n v="76.3"/>
    <n v="164.6"/>
    <n v="468.2"/>
    <n v="299.60000000000002"/>
    <s v="Los Olivos"/>
    <s v="Gaby"/>
    <x v="0"/>
    <n v="1334.5"/>
    <x v="0"/>
  </r>
  <r>
    <s v="Jueves"/>
    <n v="348.7"/>
    <n v="113.5"/>
    <n v="167.1"/>
    <n v="686.7"/>
    <n v="827.9"/>
    <s v="Ate"/>
    <s v="Jossie"/>
    <x v="2"/>
    <n v="2143.9"/>
    <x v="3"/>
  </r>
  <r>
    <s v="Sábado"/>
    <n v="304.5"/>
    <n v="55.4"/>
    <n v="94.9"/>
    <n v="480.8"/>
    <n v="1191.3"/>
    <s v="Atocongo"/>
    <s v="Emma"/>
    <x v="3"/>
    <n v="2126.8999999999996"/>
    <x v="3"/>
  </r>
  <r>
    <s v="Jueves"/>
    <n v="157"/>
    <n v="25.6"/>
    <n v="206.8"/>
    <n v="494.1"/>
    <n v="1141.5"/>
    <s v="Ate"/>
    <s v="Mariela"/>
    <x v="2"/>
    <n v="2025"/>
    <x v="4"/>
  </r>
  <r>
    <s v="Martes"/>
    <n v="283"/>
    <n v="50"/>
    <n v="169"/>
    <n v="809"/>
    <n v="481"/>
    <s v="Los Olivos"/>
    <s v="Otto"/>
    <x v="3"/>
    <n v="1792"/>
    <x v="1"/>
  </r>
  <r>
    <s v="Sábado"/>
    <n v="167.4"/>
    <n v="40.6"/>
    <n v="221.2"/>
    <n v="568.6"/>
    <n v="400"/>
    <s v="Callao"/>
    <s v="Carlos"/>
    <x v="1"/>
    <n v="1397.8"/>
    <x v="2"/>
  </r>
  <r>
    <s v="Jueves"/>
    <n v="333"/>
    <n v="65"/>
    <n v="133"/>
    <n v="813"/>
    <n v="558"/>
    <s v="Callao"/>
    <s v="Otto"/>
    <x v="0"/>
    <n v="1902"/>
    <x v="1"/>
  </r>
  <r>
    <s v="Miércoles"/>
    <n v="297"/>
    <n v="74"/>
    <n v="129"/>
    <n v="852"/>
    <n v="452"/>
    <s v="Los Olivos"/>
    <s v="Otto"/>
    <x v="0"/>
    <n v="1804"/>
    <x v="1"/>
  </r>
  <r>
    <s v="Jueves"/>
    <n v="314"/>
    <n v="56"/>
    <n v="149"/>
    <n v="828"/>
    <n v="548"/>
    <s v="Ate"/>
    <s v="Otto"/>
    <x v="0"/>
    <n v="1895"/>
    <x v="1"/>
  </r>
  <r>
    <s v="Miércoles"/>
    <n v="501.7"/>
    <n v="68.7"/>
    <n v="115.1"/>
    <n v="780.9"/>
    <n v="491.2"/>
    <s v="Atocongo"/>
    <s v="Miguel"/>
    <x v="1"/>
    <n v="1957.6000000000001"/>
    <x v="2"/>
  </r>
  <r>
    <s v="Domingo"/>
    <n v="527.29999999999995"/>
    <n v="74.400000000000006"/>
    <n v="120.2"/>
    <n v="729"/>
    <n v="955.9"/>
    <s v="Ate"/>
    <s v="Pierina"/>
    <x v="2"/>
    <n v="2406.8000000000002"/>
    <x v="0"/>
  </r>
  <r>
    <s v="Miércoles"/>
    <n v="508.2"/>
    <n v="103.1"/>
    <n v="142.69999999999999"/>
    <n v="765.5"/>
    <n v="513.9"/>
    <s v="Ate"/>
    <s v="Miguel"/>
    <x v="2"/>
    <n v="2033.4"/>
    <x v="2"/>
  </r>
  <r>
    <s v="Martes"/>
    <n v="286.60000000000002"/>
    <n v="32.5"/>
    <n v="120.4"/>
    <n v="471.6"/>
    <n v="272.89999999999998"/>
    <s v="Atocongo"/>
    <s v="Molly"/>
    <x v="0"/>
    <n v="1184"/>
    <x v="0"/>
  </r>
  <r>
    <s v="Jueves"/>
    <n v="675.1"/>
    <n v="109.4"/>
    <n v="196.2"/>
    <n v="712.6"/>
    <n v="540.9"/>
    <s v="Los Olivos"/>
    <s v="Manuel"/>
    <x v="1"/>
    <n v="2234.2000000000003"/>
    <x v="4"/>
  </r>
  <r>
    <s v="Viernes"/>
    <n v="528.5"/>
    <n v="118.9"/>
    <n v="219.1"/>
    <n v="494.4"/>
    <n v="300.60000000000002"/>
    <s v="Ate"/>
    <s v="Carlos"/>
    <x v="3"/>
    <n v="1661.5"/>
    <x v="2"/>
  </r>
  <r>
    <s v="Sábado"/>
    <n v="530.70000000000005"/>
    <n v="44"/>
    <n v="89.4"/>
    <n v="813.5"/>
    <n v="780.7"/>
    <s v="Ate"/>
    <s v="Pierina"/>
    <x v="2"/>
    <n v="2258.3000000000002"/>
    <x v="0"/>
  </r>
  <r>
    <s v="Martes"/>
    <n v="276.39999999999998"/>
    <n v="99.9"/>
    <n v="112"/>
    <n v="354.8"/>
    <n v="1171.5"/>
    <s v="Los Olivos"/>
    <s v="Carlos"/>
    <x v="1"/>
    <n v="2014.6"/>
    <x v="2"/>
  </r>
  <r>
    <s v="Lunes"/>
    <n v="190"/>
    <n v="60.5"/>
    <n v="90.9"/>
    <n v="559.9"/>
    <n v="1132.4000000000001"/>
    <s v="Atocongo"/>
    <s v="Berenice"/>
    <x v="0"/>
    <n v="2033.7"/>
    <x v="0"/>
  </r>
  <r>
    <s v="Viernes"/>
    <n v="548.79999999999995"/>
    <n v="79.900000000000006"/>
    <n v="139.4"/>
    <n v="719.1"/>
    <n v="351.5"/>
    <s v="Ate"/>
    <s v="Molly"/>
    <x v="2"/>
    <n v="1838.6999999999998"/>
    <x v="0"/>
  </r>
  <r>
    <s v="Sábado"/>
    <n v="330.2"/>
    <n v="101.7"/>
    <n v="179.9"/>
    <n v="525.1"/>
    <n v="1010.3"/>
    <s v="Los Olivos"/>
    <s v="Mariela"/>
    <x v="0"/>
    <n v="2147.1999999999998"/>
    <x v="4"/>
  </r>
  <r>
    <s v="Martes"/>
    <n v="251.2"/>
    <n v="93.9"/>
    <n v="157.80000000000001"/>
    <n v="768.1"/>
    <n v="686"/>
    <s v="Callao"/>
    <s v="Carlos"/>
    <x v="2"/>
    <n v="1957"/>
    <x v="2"/>
  </r>
  <r>
    <s v="Domingo"/>
    <n v="620.79999999999995"/>
    <n v="104.6"/>
    <n v="125.3"/>
    <n v="537.4"/>
    <n v="525.1"/>
    <s v="Callao"/>
    <s v="Karla"/>
    <x v="0"/>
    <n v="1913.1999999999998"/>
    <x v="4"/>
  </r>
  <r>
    <s v="Viernes"/>
    <n v="541.9"/>
    <n v="44"/>
    <n v="154.9"/>
    <n v="746.4"/>
    <n v="1180.8"/>
    <s v="Atocongo"/>
    <s v="Miguel"/>
    <x v="0"/>
    <n v="2668"/>
    <x v="2"/>
  </r>
  <r>
    <s v="Sábado"/>
    <n v="349"/>
    <n v="62"/>
    <n v="161"/>
    <n v="950"/>
    <n v="475"/>
    <s v="Los Olivos"/>
    <s v="Yaco"/>
    <x v="1"/>
    <n v="1997"/>
    <x v="1"/>
  </r>
  <r>
    <s v="Domingo"/>
    <n v="518.20000000000005"/>
    <n v="46.9"/>
    <n v="192.6"/>
    <n v="447.7"/>
    <n v="1029.8"/>
    <s v="Ate"/>
    <s v="Pierina"/>
    <x v="1"/>
    <n v="2235.1999999999998"/>
    <x v="0"/>
  </r>
  <r>
    <s v="Jueves"/>
    <n v="212.7"/>
    <n v="66.2"/>
    <n v="112.5"/>
    <n v="547.29999999999995"/>
    <n v="867.6"/>
    <s v="Ate"/>
    <s v="Killer"/>
    <x v="3"/>
    <n v="1806.3"/>
    <x v="2"/>
  </r>
  <r>
    <s v="Lunes"/>
    <n v="132.19999999999999"/>
    <n v="29.8"/>
    <n v="135.30000000000001"/>
    <n v="661.5"/>
    <n v="1016.2"/>
    <s v="Los Olivos"/>
    <s v="Carlos"/>
    <x v="0"/>
    <n v="1975"/>
    <x v="4"/>
  </r>
  <r>
    <s v="Lunes"/>
    <n v="342.8"/>
    <n v="118.3"/>
    <n v="127.6"/>
    <n v="622.1"/>
    <n v="808.5"/>
    <s v="Atocongo"/>
    <s v="Molly"/>
    <x v="1"/>
    <n v="2019.3000000000002"/>
    <x v="0"/>
  </r>
  <r>
    <s v="Lunes"/>
    <n v="257"/>
    <n v="50"/>
    <n v="165"/>
    <n v="921"/>
    <n v="508"/>
    <s v="Atocongo"/>
    <s v="Marco"/>
    <x v="1"/>
    <n v="1901"/>
    <x v="1"/>
  </r>
  <r>
    <s v="Martes"/>
    <n v="597.29999999999995"/>
    <n v="39.5"/>
    <n v="191"/>
    <n v="514.20000000000005"/>
    <n v="1150"/>
    <s v="Los Olivos"/>
    <s v="Jossie"/>
    <x v="2"/>
    <n v="2492"/>
    <x v="3"/>
  </r>
  <r>
    <s v="Miércoles"/>
    <n v="286.10000000000002"/>
    <n v="118.8"/>
    <n v="82.1"/>
    <n v="480.8"/>
    <n v="647.79999999999995"/>
    <s v="Callao"/>
    <s v="Manuel"/>
    <x v="1"/>
    <n v="1615.6"/>
    <x v="4"/>
  </r>
  <r>
    <s v="Viernes"/>
    <n v="485"/>
    <n v="84.4"/>
    <n v="166.1"/>
    <n v="388.8"/>
    <n v="596.20000000000005"/>
    <s v="Atocongo"/>
    <s v="Jossie"/>
    <x v="0"/>
    <n v="1720.5"/>
    <x v="3"/>
  </r>
  <r>
    <s v="Lunes"/>
    <n v="299"/>
    <n v="76"/>
    <n v="121"/>
    <n v="873"/>
    <n v="554"/>
    <s v="Los Olivos"/>
    <s v="Gissela"/>
    <x v="3"/>
    <n v="1923"/>
    <x v="1"/>
  </r>
  <r>
    <s v="Viernes"/>
    <n v="324"/>
    <n v="37.4"/>
    <n v="209"/>
    <n v="381.1"/>
    <n v="441.2"/>
    <s v="Callao"/>
    <s v="Jossie"/>
    <x v="0"/>
    <n v="1392.7"/>
    <x v="3"/>
  </r>
  <r>
    <s v="Domingo"/>
    <n v="150.80000000000001"/>
    <n v="54.5"/>
    <n v="127"/>
    <n v="760.3"/>
    <n v="734.7"/>
    <s v="Callao"/>
    <s v="Mariela"/>
    <x v="1"/>
    <n v="1827.3"/>
    <x v="4"/>
  </r>
  <r>
    <s v="Martes"/>
    <n v="433.5"/>
    <n v="60"/>
    <n v="98.4"/>
    <n v="515.5"/>
    <n v="735.3"/>
    <s v="Ate"/>
    <s v="Manuel"/>
    <x v="2"/>
    <n v="1842.7"/>
    <x v="4"/>
  </r>
  <r>
    <s v="Martes"/>
    <n v="349.9"/>
    <n v="68.900000000000006"/>
    <n v="204.7"/>
    <n v="440.3"/>
    <n v="815.3"/>
    <s v="Los Olivos"/>
    <s v="Molly"/>
    <x v="3"/>
    <n v="1879.1"/>
    <x v="0"/>
  </r>
  <r>
    <s v="Jueves"/>
    <n v="153.6"/>
    <n v="26.4"/>
    <n v="136.80000000000001"/>
    <n v="404.1"/>
    <n v="599.70000000000005"/>
    <s v="Los Olivos"/>
    <s v="Jossie"/>
    <x v="3"/>
    <n v="1320.6000000000001"/>
    <x v="3"/>
  </r>
  <r>
    <s v="Lunes"/>
    <n v="252"/>
    <n v="60"/>
    <n v="155"/>
    <n v="945"/>
    <n v="488"/>
    <s v="Ate"/>
    <s v="Marco"/>
    <x v="0"/>
    <n v="1900"/>
    <x v="1"/>
  </r>
  <r>
    <s v="Martes"/>
    <n v="277.39999999999998"/>
    <n v="113.3"/>
    <n v="202.7"/>
    <n v="794.5"/>
    <n v="1089.7"/>
    <s v="Los Olivos"/>
    <s v="Clarissa"/>
    <x v="0"/>
    <n v="2477.6000000000004"/>
    <x v="4"/>
  </r>
  <r>
    <s v="Sábado"/>
    <n v="247.3"/>
    <n v="45.3"/>
    <n v="126.8"/>
    <n v="694.1"/>
    <n v="1009.9"/>
    <s v="Ate"/>
    <s v="Berenice"/>
    <x v="0"/>
    <n v="2123.4"/>
    <x v="0"/>
  </r>
  <r>
    <s v="Domingo"/>
    <n v="336.3"/>
    <n v="84.7"/>
    <n v="226.1"/>
    <n v="803"/>
    <n v="588.1"/>
    <s v="Ate"/>
    <s v="Miguel"/>
    <x v="0"/>
    <n v="2038.1999999999998"/>
    <x v="2"/>
  </r>
  <r>
    <s v="Sábado"/>
    <n v="427.3"/>
    <n v="86.7"/>
    <n v="219.7"/>
    <n v="743.2"/>
    <n v="904.1"/>
    <s v="Ate"/>
    <s v="Miguel"/>
    <x v="1"/>
    <n v="2381"/>
    <x v="2"/>
  </r>
  <r>
    <s v="Sábado"/>
    <n v="288.89999999999998"/>
    <n v="115.5"/>
    <n v="155.1"/>
    <n v="455.4"/>
    <n v="884.5"/>
    <s v="Los Olivos"/>
    <s v="Angie"/>
    <x v="2"/>
    <n v="1899.4"/>
    <x v="3"/>
  </r>
  <r>
    <s v="Miércoles"/>
    <n v="143.5"/>
    <n v="28"/>
    <n v="168.3"/>
    <n v="677.4"/>
    <n v="680.4"/>
    <s v="Callao"/>
    <s v="Vakicha"/>
    <x v="0"/>
    <n v="1697.6"/>
    <x v="3"/>
  </r>
  <r>
    <s v="Jueves"/>
    <n v="430.4"/>
    <n v="86.5"/>
    <n v="117.7"/>
    <n v="410.7"/>
    <n v="740.3"/>
    <s v="Atocongo"/>
    <s v="César"/>
    <x v="0"/>
    <n v="1785.6"/>
    <x v="4"/>
  </r>
  <r>
    <s v="Lunes"/>
    <n v="319"/>
    <n v="75"/>
    <n v="164"/>
    <n v="888"/>
    <n v="454"/>
    <s v="Ate"/>
    <s v="Otto"/>
    <x v="1"/>
    <n v="1900"/>
    <x v="1"/>
  </r>
  <r>
    <s v="Viernes"/>
    <n v="241.4"/>
    <n v="55.7"/>
    <n v="139.80000000000001"/>
    <n v="674.1"/>
    <n v="393"/>
    <s v="Callao"/>
    <s v="Josué"/>
    <x v="0"/>
    <n v="1504"/>
    <x v="2"/>
  </r>
  <r>
    <s v="Sábado"/>
    <n v="540.6"/>
    <n v="25.2"/>
    <n v="217.8"/>
    <n v="574.4"/>
    <n v="802.4"/>
    <s v="Los Olivos"/>
    <s v="Killer"/>
    <x v="2"/>
    <n v="2160.4"/>
    <x v="2"/>
  </r>
  <r>
    <s v="Domingo"/>
    <n v="375"/>
    <n v="62.6"/>
    <n v="116.8"/>
    <n v="352.8"/>
    <n v="599.79999999999995"/>
    <s v="Ate"/>
    <s v="Angie"/>
    <x v="1"/>
    <n v="1507"/>
    <x v="3"/>
  </r>
  <r>
    <s v="Viernes"/>
    <n v="263.3"/>
    <n v="68.5"/>
    <n v="220.4"/>
    <n v="403.9"/>
    <n v="1050"/>
    <s v="Callao"/>
    <s v="Killer"/>
    <x v="1"/>
    <n v="2006.1"/>
    <x v="2"/>
  </r>
  <r>
    <s v="Sábado"/>
    <n v="563.5"/>
    <n v="116.2"/>
    <n v="98.9"/>
    <n v="739.5"/>
    <n v="561.29999999999995"/>
    <s v="Callao"/>
    <s v="Killer"/>
    <x v="1"/>
    <n v="2079.3999999999996"/>
    <x v="2"/>
  </r>
  <r>
    <s v="Jueves"/>
    <n v="504"/>
    <n v="96.8"/>
    <n v="209.9"/>
    <n v="421.7"/>
    <n v="733.3"/>
    <s v="Callao"/>
    <s v="Miguel"/>
    <x v="3"/>
    <n v="1965.6999999999998"/>
    <x v="2"/>
  </r>
  <r>
    <s v="Sábado"/>
    <n v="309"/>
    <n v="62"/>
    <n v="125"/>
    <n v="962"/>
    <n v="558"/>
    <s v="Ate"/>
    <s v="Isabel"/>
    <x v="1"/>
    <n v="2016"/>
    <x v="1"/>
  </r>
  <r>
    <s v="Miércoles"/>
    <n v="640.20000000000005"/>
    <n v="66.7"/>
    <n v="124.2"/>
    <n v="726.8"/>
    <n v="1151.2"/>
    <s v="Ate"/>
    <s v="Pedro"/>
    <x v="2"/>
    <n v="2709.1000000000004"/>
    <x v="4"/>
  </r>
  <r>
    <s v="Jueves"/>
    <n v="274.39999999999998"/>
    <n v="110.5"/>
    <n v="101.1"/>
    <n v="562.4"/>
    <n v="261.60000000000002"/>
    <s v="Atocongo"/>
    <s v="Mara"/>
    <x v="1"/>
    <n v="1310"/>
    <x v="3"/>
  </r>
  <r>
    <s v="Martes"/>
    <n v="259"/>
    <n v="54"/>
    <n v="136"/>
    <n v="889"/>
    <n v="517"/>
    <s v="Callao"/>
    <s v="Gissela"/>
    <x v="1"/>
    <n v="1855"/>
    <x v="1"/>
  </r>
  <r>
    <s v="Martes"/>
    <n v="475.6"/>
    <n v="26.6"/>
    <n v="207.1"/>
    <n v="797.5"/>
    <n v="644"/>
    <s v="Ate"/>
    <s v="Jossie"/>
    <x v="0"/>
    <n v="2150.8000000000002"/>
    <x v="3"/>
  </r>
  <r>
    <s v="Domingo"/>
    <n v="408"/>
    <n v="93.4"/>
    <n v="169.2"/>
    <n v="789.2"/>
    <n v="830.7"/>
    <s v="Ate"/>
    <s v="Miguel"/>
    <x v="2"/>
    <n v="2290.5"/>
    <x v="2"/>
  </r>
  <r>
    <s v="Miércoles"/>
    <n v="293"/>
    <n v="70"/>
    <n v="156"/>
    <n v="815"/>
    <n v="506"/>
    <s v="Ate"/>
    <s v="Báslavi"/>
    <x v="1"/>
    <n v="1840"/>
    <x v="1"/>
  </r>
  <r>
    <s v="Jueves"/>
    <n v="201.7"/>
    <n v="25.8"/>
    <n v="109.3"/>
    <n v="788"/>
    <n v="1105.4000000000001"/>
    <s v="Los Olivos"/>
    <s v="Jossie"/>
    <x v="3"/>
    <n v="2230.1999999999998"/>
    <x v="3"/>
  </r>
  <r>
    <s v="Jueves"/>
    <n v="291.7"/>
    <n v="103.3"/>
    <n v="135.4"/>
    <n v="519.6"/>
    <n v="1040"/>
    <s v="Callao"/>
    <s v="Vakicha"/>
    <x v="0"/>
    <n v="2090"/>
    <x v="3"/>
  </r>
  <r>
    <s v="Viernes"/>
    <n v="387.9"/>
    <n v="32.799999999999997"/>
    <n v="114.1"/>
    <n v="592.5"/>
    <n v="503.4"/>
    <s v="Callao"/>
    <s v="Gaby"/>
    <x v="3"/>
    <n v="1630.6999999999998"/>
    <x v="0"/>
  </r>
  <r>
    <s v="Jueves"/>
    <n v="310"/>
    <n v="51"/>
    <n v="138"/>
    <n v="918"/>
    <n v="556"/>
    <s v="Atocongo"/>
    <s v="Yaco"/>
    <x v="0"/>
    <n v="1973"/>
    <x v="1"/>
  </r>
  <r>
    <s v="Domingo"/>
    <n v="256.8"/>
    <n v="44.1"/>
    <n v="153.5"/>
    <n v="610.70000000000005"/>
    <n v="421.5"/>
    <s v="Los Olivos"/>
    <s v="Maria"/>
    <x v="1"/>
    <n v="1486.6000000000001"/>
    <x v="0"/>
  </r>
  <r>
    <s v="Sábado"/>
    <n v="416.7"/>
    <n v="20.100000000000001"/>
    <n v="177.1"/>
    <n v="756.4"/>
    <n v="880.3"/>
    <s v="Callao"/>
    <s v="Mara"/>
    <x v="3"/>
    <n v="2250.6"/>
    <x v="3"/>
  </r>
  <r>
    <s v="Sábado"/>
    <n v="343"/>
    <n v="52"/>
    <n v="163"/>
    <n v="921"/>
    <n v="494"/>
    <s v="Ate"/>
    <s v="Otto"/>
    <x v="0"/>
    <n v="1973"/>
    <x v="1"/>
  </r>
  <r>
    <s v="Sábado"/>
    <n v="668"/>
    <n v="86.2"/>
    <n v="99.2"/>
    <n v="402"/>
    <n v="338.2"/>
    <s v="Atocongo"/>
    <s v="Gaby"/>
    <x v="0"/>
    <n v="1593.6000000000001"/>
    <x v="0"/>
  </r>
  <r>
    <s v="Sábado"/>
    <n v="491.8"/>
    <n v="99.5"/>
    <n v="194.7"/>
    <n v="432.6"/>
    <n v="837.1"/>
    <s v="Ate"/>
    <s v="Josué"/>
    <x v="3"/>
    <n v="2055.6999999999998"/>
    <x v="2"/>
  </r>
  <r>
    <s v="Domingo"/>
    <n v="223.4"/>
    <n v="87.9"/>
    <n v="88.8"/>
    <n v="819.6"/>
    <n v="335.6"/>
    <s v="Callao"/>
    <s v="Berenice"/>
    <x v="1"/>
    <n v="1555.3000000000002"/>
    <x v="0"/>
  </r>
  <r>
    <s v="Lunes"/>
    <n v="675.7"/>
    <n v="110.3"/>
    <n v="148"/>
    <n v="727.4"/>
    <n v="384.5"/>
    <s v="Callao"/>
    <s v="Mariela"/>
    <x v="3"/>
    <n v="2045.9"/>
    <x v="4"/>
  </r>
  <r>
    <s v="Miércoles"/>
    <n v="380.4"/>
    <n v="98.9"/>
    <n v="96"/>
    <n v="351.4"/>
    <n v="781.4"/>
    <s v="Ate"/>
    <s v="Molly"/>
    <x v="0"/>
    <n v="1708.1"/>
    <x v="0"/>
  </r>
  <r>
    <s v="Sábado"/>
    <n v="246.6"/>
    <n v="43.3"/>
    <n v="173.9"/>
    <n v="430.4"/>
    <n v="617.5"/>
    <s v="Atocongo"/>
    <s v="Berenice"/>
    <x v="2"/>
    <n v="1511.6999999999998"/>
    <x v="0"/>
  </r>
  <r>
    <s v="Jueves"/>
    <n v="547.6"/>
    <n v="82.4"/>
    <n v="116.9"/>
    <n v="495.9"/>
    <n v="402.7"/>
    <s v="Callao"/>
    <s v="Josué"/>
    <x v="1"/>
    <n v="1645.5"/>
    <x v="2"/>
  </r>
  <r>
    <s v="Martes"/>
    <n v="658.3"/>
    <n v="46.4"/>
    <n v="126.3"/>
    <n v="502.3"/>
    <n v="816.5"/>
    <s v="Atocongo"/>
    <s v="Pierina"/>
    <x v="1"/>
    <n v="2149.8000000000002"/>
    <x v="0"/>
  </r>
  <r>
    <s v="Domingo"/>
    <n v="379.4"/>
    <n v="79.3"/>
    <n v="187.9"/>
    <n v="648.1"/>
    <n v="1008"/>
    <s v="Callao"/>
    <s v="Enrique"/>
    <x v="3"/>
    <n v="2302.6999999999998"/>
    <x v="0"/>
  </r>
  <r>
    <s v="Jueves"/>
    <n v="403.3"/>
    <n v="90.5"/>
    <n v="195.2"/>
    <n v="361"/>
    <n v="842.2"/>
    <s v="Ate"/>
    <s v="César"/>
    <x v="1"/>
    <n v="1892.2"/>
    <x v="4"/>
  </r>
  <r>
    <s v="Lunes"/>
    <n v="215.2"/>
    <n v="78"/>
    <n v="213.6"/>
    <n v="417"/>
    <n v="469.9"/>
    <s v="Los Olivos"/>
    <s v="Manuel"/>
    <x v="2"/>
    <n v="1393.6999999999998"/>
    <x v="4"/>
  </r>
  <r>
    <s v="Jueves"/>
    <n v="495.1"/>
    <n v="84.1"/>
    <n v="189.4"/>
    <n v="423.2"/>
    <n v="819.2"/>
    <s v="Callao"/>
    <s v="Maria"/>
    <x v="2"/>
    <n v="2011"/>
    <x v="0"/>
  </r>
  <r>
    <s v="Sábado"/>
    <n v="254.3"/>
    <n v="104.2"/>
    <n v="99"/>
    <n v="632.6"/>
    <n v="1019"/>
    <s v="Atocongo"/>
    <s v="Jossie"/>
    <x v="0"/>
    <n v="2109.1"/>
    <x v="3"/>
  </r>
  <r>
    <s v="Viernes"/>
    <n v="436.9"/>
    <n v="38.6"/>
    <n v="107"/>
    <n v="447.5"/>
    <n v="322.8"/>
    <s v="Atocongo"/>
    <s v="Marcos"/>
    <x v="1"/>
    <n v="1352.8"/>
    <x v="4"/>
  </r>
  <r>
    <s v="Miércoles"/>
    <n v="412.3"/>
    <n v="79.400000000000006"/>
    <n v="163.6"/>
    <n v="477.1"/>
    <n v="1122"/>
    <s v="Atocongo"/>
    <s v="Maria"/>
    <x v="2"/>
    <n v="2254.4"/>
    <x v="0"/>
  </r>
  <r>
    <s v="Martes"/>
    <n v="471.4"/>
    <n v="72.599999999999994"/>
    <n v="160.4"/>
    <n v="473.3"/>
    <n v="871.6"/>
    <s v="Atocongo"/>
    <s v="Pedro"/>
    <x v="1"/>
    <n v="2049.3000000000002"/>
    <x v="4"/>
  </r>
  <r>
    <s v="Jueves"/>
    <n v="350.2"/>
    <n v="35.6"/>
    <n v="177.1"/>
    <n v="722.6"/>
    <n v="869.9"/>
    <s v="Callao"/>
    <s v="Vakicha"/>
    <x v="1"/>
    <n v="2155.4"/>
    <x v="3"/>
  </r>
  <r>
    <s v="Miércoles"/>
    <n v="237.8"/>
    <n v="55"/>
    <n v="178.3"/>
    <n v="529.20000000000005"/>
    <n v="985.9"/>
    <s v="Los Olivos"/>
    <s v="Molly"/>
    <x v="3"/>
    <n v="1986.2"/>
    <x v="0"/>
  </r>
  <r>
    <s v="Domingo"/>
    <n v="608.20000000000005"/>
    <n v="71.3"/>
    <n v="192.6"/>
    <n v="739.4"/>
    <n v="860.7"/>
    <s v="Atocongo"/>
    <s v="Mariela"/>
    <x v="2"/>
    <n v="2472.1999999999998"/>
    <x v="4"/>
  </r>
  <r>
    <s v="Sábado"/>
    <n v="158.19999999999999"/>
    <n v="119"/>
    <n v="152.30000000000001"/>
    <n v="767.7"/>
    <n v="659.8"/>
    <s v="Atocongo"/>
    <s v="Pedro"/>
    <x v="0"/>
    <n v="1857"/>
    <x v="4"/>
  </r>
  <r>
    <s v="Martes"/>
    <n v="359.9"/>
    <n v="43.6"/>
    <n v="125.1"/>
    <n v="730.1"/>
    <n v="316.8"/>
    <s v="Ate"/>
    <s v="Molly"/>
    <x v="2"/>
    <n v="1575.5"/>
    <x v="0"/>
  </r>
  <r>
    <s v="Sábado"/>
    <n v="306"/>
    <n v="56.4"/>
    <n v="103.1"/>
    <n v="523"/>
    <n v="672.6"/>
    <s v="Atocongo"/>
    <s v="Angie"/>
    <x v="0"/>
    <n v="1661.1"/>
    <x v="3"/>
  </r>
  <r>
    <s v="Domingo"/>
    <n v="496.8"/>
    <n v="40.6"/>
    <n v="126.9"/>
    <n v="555"/>
    <n v="589.20000000000005"/>
    <s v="Los Olivos"/>
    <s v="Carlos"/>
    <x v="2"/>
    <n v="1808.5"/>
    <x v="4"/>
  </r>
  <r>
    <s v="Martes"/>
    <n v="242.1"/>
    <n v="115.3"/>
    <n v="205.3"/>
    <n v="702.2"/>
    <n v="1134.3"/>
    <s v="Ate"/>
    <s v="Carlos"/>
    <x v="0"/>
    <n v="2399.1999999999998"/>
    <x v="4"/>
  </r>
  <r>
    <s v="Lunes"/>
    <n v="296"/>
    <n v="68"/>
    <n v="145"/>
    <n v="846"/>
    <n v="496"/>
    <s v="Los Olivos"/>
    <s v="Otto"/>
    <x v="3"/>
    <n v="1851"/>
    <x v="1"/>
  </r>
  <r>
    <s v="Lunes"/>
    <n v="169.1"/>
    <n v="50.4"/>
    <n v="130.80000000000001"/>
    <n v="466.8"/>
    <n v="460.4"/>
    <s v="Callao"/>
    <s v="Carlos"/>
    <x v="1"/>
    <n v="1277.5"/>
    <x v="4"/>
  </r>
  <r>
    <s v="Lunes"/>
    <n v="566.9"/>
    <n v="58.7"/>
    <n v="84.4"/>
    <n v="469.7"/>
    <n v="1119.5999999999999"/>
    <s v="Callao"/>
    <s v="Carlos"/>
    <x v="0"/>
    <n v="2299.3000000000002"/>
    <x v="2"/>
  </r>
  <r>
    <s v="Viernes"/>
    <n v="628"/>
    <n v="44.9"/>
    <n v="223"/>
    <n v="743.8"/>
    <n v="1104.9000000000001"/>
    <s v="Los Olivos"/>
    <s v="Angie"/>
    <x v="2"/>
    <n v="2744.6"/>
    <x v="3"/>
  </r>
  <r>
    <s v="Lunes"/>
    <n v="178.3"/>
    <n v="61.6"/>
    <n v="117"/>
    <n v="636"/>
    <n v="560.70000000000005"/>
    <s v="Atocongo"/>
    <s v="Carlos"/>
    <x v="1"/>
    <n v="1553.6"/>
    <x v="2"/>
  </r>
  <r>
    <s v="Domingo"/>
    <n v="575.20000000000005"/>
    <n v="21.7"/>
    <n v="198.4"/>
    <n v="598.6"/>
    <n v="853"/>
    <s v="Callao"/>
    <s v="Enrique"/>
    <x v="1"/>
    <n v="2246.9"/>
    <x v="0"/>
  </r>
  <r>
    <s v="Jueves"/>
    <n v="254"/>
    <n v="63"/>
    <n v="144"/>
    <n v="904"/>
    <n v="554"/>
    <s v="Callao"/>
    <s v="Otto"/>
    <x v="1"/>
    <n v="1919"/>
    <x v="1"/>
  </r>
  <r>
    <s v="Miércoles"/>
    <n v="235.6"/>
    <n v="53.9"/>
    <n v="178.4"/>
    <n v="711.6"/>
    <n v="374.4"/>
    <s v="Callao"/>
    <s v="Angie"/>
    <x v="2"/>
    <n v="1553.9"/>
    <x v="3"/>
  </r>
  <r>
    <s v="Sábado"/>
    <n v="257.8"/>
    <n v="74.2"/>
    <n v="197.1"/>
    <n v="367.3"/>
    <n v="480.9"/>
    <s v="Atocongo"/>
    <s v="Berenice"/>
    <x v="0"/>
    <n v="1377.3000000000002"/>
    <x v="0"/>
  </r>
  <r>
    <s v="Viernes"/>
    <n v="343"/>
    <n v="65"/>
    <n v="131"/>
    <n v="830"/>
    <n v="547"/>
    <s v="Callao"/>
    <s v="Isabel"/>
    <x v="1"/>
    <n v="1916"/>
    <x v="1"/>
  </r>
  <r>
    <s v="Jueves"/>
    <n v="566.20000000000005"/>
    <n v="51.1"/>
    <n v="195.4"/>
    <n v="729.1"/>
    <n v="697.8"/>
    <s v="Callao"/>
    <s v="Manuel"/>
    <x v="2"/>
    <n v="2239.6000000000004"/>
    <x v="4"/>
  </r>
  <r>
    <s v="Lunes"/>
    <n v="509"/>
    <n v="86.5"/>
    <n v="188.6"/>
    <n v="686.3"/>
    <n v="1085.5999999999999"/>
    <s v="Los Olivos"/>
    <s v="Mariela"/>
    <x v="2"/>
    <n v="2556"/>
    <x v="4"/>
  </r>
  <r>
    <s v="Viernes"/>
    <n v="551.70000000000005"/>
    <n v="58.5"/>
    <n v="143.30000000000001"/>
    <n v="803.3"/>
    <n v="703.5"/>
    <s v="Callao"/>
    <s v="Maria"/>
    <x v="2"/>
    <n v="2260.3000000000002"/>
    <x v="0"/>
  </r>
  <r>
    <s v="Viernes"/>
    <n v="441.1"/>
    <n v="98.6"/>
    <n v="176.3"/>
    <n v="799"/>
    <n v="367.7"/>
    <s v="Ate"/>
    <s v="Jossie"/>
    <x v="1"/>
    <n v="1882.7"/>
    <x v="3"/>
  </r>
  <r>
    <s v="Viernes"/>
    <n v="577.4"/>
    <n v="36"/>
    <n v="102.3"/>
    <n v="530.70000000000005"/>
    <n v="810.4"/>
    <s v="Callao"/>
    <s v="Miguel"/>
    <x v="1"/>
    <n v="2056.8000000000002"/>
    <x v="2"/>
  </r>
  <r>
    <s v="Martes"/>
    <n v="125.6"/>
    <n v="65"/>
    <n v="193.1"/>
    <n v="591.79999999999995"/>
    <n v="270.7"/>
    <s v="Callao"/>
    <s v="Killer"/>
    <x v="0"/>
    <n v="1246.2"/>
    <x v="2"/>
  </r>
  <r>
    <s v="Viernes"/>
    <n v="148.19999999999999"/>
    <n v="67.8"/>
    <n v="95.2"/>
    <n v="545.29999999999995"/>
    <n v="399.9"/>
    <s v="Atocongo"/>
    <s v="Karla"/>
    <x v="3"/>
    <n v="1256.4000000000001"/>
    <x v="4"/>
  </r>
  <r>
    <s v="Martes"/>
    <n v="310"/>
    <n v="57"/>
    <n v="173"/>
    <n v="855"/>
    <n v="462"/>
    <s v="Ate"/>
    <s v="Marco"/>
    <x v="1"/>
    <n v="1857"/>
    <x v="1"/>
  </r>
  <r>
    <s v="Viernes"/>
    <n v="430.2"/>
    <n v="43"/>
    <n v="109.6"/>
    <n v="526.4"/>
    <n v="534.1"/>
    <s v="Ate"/>
    <s v="Pierina"/>
    <x v="3"/>
    <n v="1643.2999999999997"/>
    <x v="0"/>
  </r>
  <r>
    <s v="Jueves"/>
    <n v="157.1"/>
    <n v="82.2"/>
    <n v="224.4"/>
    <n v="588.20000000000005"/>
    <n v="1196.0999999999999"/>
    <s v="Ate"/>
    <s v="Josué"/>
    <x v="1"/>
    <n v="2248"/>
    <x v="2"/>
  </r>
  <r>
    <s v="Miércoles"/>
    <n v="654.20000000000005"/>
    <n v="49.7"/>
    <n v="152.9"/>
    <n v="716.9"/>
    <n v="781.5"/>
    <s v="Ate"/>
    <s v="Manuel"/>
    <x v="1"/>
    <n v="2355.1999999999998"/>
    <x v="4"/>
  </r>
  <r>
    <s v="Viernes"/>
    <n v="252"/>
    <n v="53"/>
    <n v="177"/>
    <n v="967"/>
    <n v="479"/>
    <s v="Ate"/>
    <s v="Báslavi"/>
    <x v="1"/>
    <n v="1928"/>
    <x v="1"/>
  </r>
  <r>
    <s v="Martes"/>
    <n v="265"/>
    <n v="54"/>
    <n v="176"/>
    <n v="820"/>
    <n v="496"/>
    <s v="Callao"/>
    <s v="Isabel"/>
    <x v="0"/>
    <n v="1811"/>
    <x v="1"/>
  </r>
  <r>
    <s v="Jueves"/>
    <n v="629.29999999999995"/>
    <n v="113.1"/>
    <n v="137.6"/>
    <n v="616.70000000000005"/>
    <n v="1040.5"/>
    <s v="Atocongo"/>
    <s v="César"/>
    <x v="2"/>
    <n v="2537.1999999999998"/>
    <x v="4"/>
  </r>
  <r>
    <s v="Viernes"/>
    <n v="224.5"/>
    <n v="80.900000000000006"/>
    <n v="86.6"/>
    <n v="368.4"/>
    <n v="997.9"/>
    <s v="Atocongo"/>
    <s v="Maria"/>
    <x v="1"/>
    <n v="1758.3"/>
    <x v="0"/>
  </r>
  <r>
    <s v="Sábado"/>
    <n v="569"/>
    <n v="85.6"/>
    <n v="101.1"/>
    <n v="740.5"/>
    <n v="421.4"/>
    <s v="Callao"/>
    <s v="Mara"/>
    <x v="3"/>
    <n v="1917.6"/>
    <x v="3"/>
  </r>
  <r>
    <s v="Jueves"/>
    <n v="484.6"/>
    <n v="47.3"/>
    <n v="150.9"/>
    <n v="618.6"/>
    <n v="553"/>
    <s v="Callao"/>
    <s v="Emma"/>
    <x v="2"/>
    <n v="1854.4"/>
    <x v="3"/>
  </r>
  <r>
    <s v="Martes"/>
    <n v="434.8"/>
    <n v="52.5"/>
    <n v="97.5"/>
    <n v="551.9"/>
    <n v="601.70000000000005"/>
    <s v="Atocongo"/>
    <s v="Mara"/>
    <x v="0"/>
    <n v="1738.3999999999999"/>
    <x v="3"/>
  </r>
  <r>
    <s v="Jueves"/>
    <n v="131.69999999999999"/>
    <n v="21.5"/>
    <n v="160.30000000000001"/>
    <n v="594.70000000000005"/>
    <n v="710.7"/>
    <s v="Los Olivos"/>
    <s v="Maria"/>
    <x v="1"/>
    <n v="1618.9"/>
    <x v="0"/>
  </r>
  <r>
    <s v="Miércoles"/>
    <n v="406.8"/>
    <n v="23.6"/>
    <n v="175.4"/>
    <n v="483.1"/>
    <n v="962.1"/>
    <s v="Los Olivos"/>
    <s v="Berenice"/>
    <x v="1"/>
    <n v="2051"/>
    <x v="0"/>
  </r>
  <r>
    <s v="Martes"/>
    <n v="176"/>
    <n v="50.3"/>
    <n v="178.3"/>
    <n v="667.8"/>
    <n v="880.2"/>
    <s v="Ate"/>
    <s v="Josué"/>
    <x v="3"/>
    <n v="1952.6000000000001"/>
    <x v="2"/>
  </r>
  <r>
    <s v="Domingo"/>
    <n v="333.6"/>
    <n v="111.4"/>
    <n v="161.69999999999999"/>
    <n v="485.7"/>
    <n v="345.2"/>
    <s v="Ate"/>
    <s v="César"/>
    <x v="3"/>
    <n v="1437.6000000000001"/>
    <x v="4"/>
  </r>
  <r>
    <s v="Lunes"/>
    <n v="311"/>
    <n v="70"/>
    <n v="152"/>
    <n v="906"/>
    <n v="475"/>
    <s v="Callao"/>
    <s v="Báslavi"/>
    <x v="3"/>
    <n v="1914"/>
    <x v="1"/>
  </r>
  <r>
    <s v="Jueves"/>
    <n v="312"/>
    <n v="50"/>
    <n v="135"/>
    <n v="934"/>
    <n v="466"/>
    <s v="Atocongo"/>
    <s v="Isabel"/>
    <x v="0"/>
    <n v="1897"/>
    <x v="1"/>
  </r>
  <r>
    <s v="Sábado"/>
    <n v="138.5"/>
    <n v="51.3"/>
    <n v="158.69999999999999"/>
    <n v="654.6"/>
    <n v="668.7"/>
    <s v="Callao"/>
    <s v="César"/>
    <x v="2"/>
    <n v="1671.8000000000002"/>
    <x v="4"/>
  </r>
  <r>
    <s v="Jueves"/>
    <n v="270.8"/>
    <n v="73.5"/>
    <n v="80.8"/>
    <n v="586.29999999999995"/>
    <n v="298.2"/>
    <s v="Ate"/>
    <s v="Maria"/>
    <x v="0"/>
    <n v="1309.5999999999999"/>
    <x v="0"/>
  </r>
  <r>
    <s v="Domingo"/>
    <n v="301.60000000000002"/>
    <n v="58.3"/>
    <n v="172.7"/>
    <n v="663.9"/>
    <n v="606.20000000000005"/>
    <s v="Los Olivos"/>
    <s v="Gaby"/>
    <x v="1"/>
    <n v="1802.7"/>
    <x v="0"/>
  </r>
  <r>
    <s v="Sábado"/>
    <n v="154"/>
    <n v="59.3"/>
    <n v="84.6"/>
    <n v="575.29999999999995"/>
    <n v="548"/>
    <s v="Callao"/>
    <s v="Carlos"/>
    <x v="2"/>
    <n v="1421.1999999999998"/>
    <x v="4"/>
  </r>
  <r>
    <s v="Sábado"/>
    <n v="135.30000000000001"/>
    <n v="66.099999999999994"/>
    <n v="223.2"/>
    <n v="739.4"/>
    <n v="505"/>
    <s v="Los Olivos"/>
    <s v="Molly"/>
    <x v="3"/>
    <n v="1669"/>
    <x v="0"/>
  </r>
  <r>
    <s v="Viernes"/>
    <n v="208.9"/>
    <n v="114.9"/>
    <n v="168"/>
    <n v="444.2"/>
    <n v="972.1"/>
    <s v="Callao"/>
    <s v="Josué"/>
    <x v="2"/>
    <n v="1908.1"/>
    <x v="2"/>
  </r>
  <r>
    <s v="Lunes"/>
    <n v="599.5"/>
    <n v="62.1"/>
    <n v="171.6"/>
    <n v="443.5"/>
    <n v="990.1"/>
    <s v="Callao"/>
    <s v="Maria"/>
    <x v="3"/>
    <n v="2266.8000000000002"/>
    <x v="0"/>
  </r>
  <r>
    <s v="Miércoles"/>
    <n v="287"/>
    <n v="77"/>
    <n v="166"/>
    <n v="860"/>
    <n v="546"/>
    <s v="Los Olivos"/>
    <s v="Otto"/>
    <x v="3"/>
    <n v="1936"/>
    <x v="1"/>
  </r>
  <r>
    <s v="Miércoles"/>
    <n v="162.4"/>
    <n v="41.8"/>
    <n v="126.4"/>
    <n v="355.5"/>
    <n v="952.4"/>
    <s v="Ate"/>
    <s v="Mara"/>
    <x v="0"/>
    <n v="1638.5"/>
    <x v="3"/>
  </r>
  <r>
    <s v="Jueves"/>
    <n v="319"/>
    <n v="113.2"/>
    <n v="223.5"/>
    <n v="603.9"/>
    <n v="276.7"/>
    <s v="Callao"/>
    <s v="Josué"/>
    <x v="2"/>
    <n v="1536.3"/>
    <x v="2"/>
  </r>
  <r>
    <s v="Sábado"/>
    <n v="345.5"/>
    <n v="116.3"/>
    <n v="129"/>
    <n v="434.9"/>
    <n v="625.29999999999995"/>
    <s v="Callao"/>
    <s v="Josué"/>
    <x v="2"/>
    <n v="1650.9999999999998"/>
    <x v="2"/>
  </r>
  <r>
    <s v="Sábado"/>
    <n v="607.79999999999995"/>
    <n v="79.3"/>
    <n v="215"/>
    <n v="806.3"/>
    <n v="315"/>
    <s v="Callao"/>
    <s v="Clarissa"/>
    <x v="3"/>
    <n v="2023.3999999999999"/>
    <x v="4"/>
  </r>
  <r>
    <s v="Sábado"/>
    <n v="162.6"/>
    <n v="33.9"/>
    <n v="89.4"/>
    <n v="701"/>
    <n v="1153.2"/>
    <s v="Los Olivos"/>
    <s v="Gaby"/>
    <x v="2"/>
    <n v="2140.1"/>
    <x v="0"/>
  </r>
  <r>
    <s v="Miércoles"/>
    <n v="492.6"/>
    <n v="83.3"/>
    <n v="104.3"/>
    <n v="514.70000000000005"/>
    <n v="414.8"/>
    <s v="Callao"/>
    <s v="Killer"/>
    <x v="0"/>
    <n v="1609.7"/>
    <x v="2"/>
  </r>
  <r>
    <s v="Jueves"/>
    <n v="137.80000000000001"/>
    <n v="58.5"/>
    <n v="215.5"/>
    <n v="718.8"/>
    <n v="1003.5"/>
    <s v="Atocongo"/>
    <s v="Carlos"/>
    <x v="2"/>
    <n v="2134.1"/>
    <x v="2"/>
  </r>
  <r>
    <s v="Martes"/>
    <n v="297"/>
    <n v="54"/>
    <n v="128"/>
    <n v="923"/>
    <n v="501"/>
    <s v="Ate"/>
    <s v="Otto"/>
    <x v="2"/>
    <n v="1903"/>
    <x v="1"/>
  </r>
  <r>
    <s v="Domingo"/>
    <n v="621.9"/>
    <n v="61.2"/>
    <n v="118.4"/>
    <n v="750.9"/>
    <n v="735.9"/>
    <s v="Ate"/>
    <s v="Berenice"/>
    <x v="0"/>
    <n v="2288.3000000000002"/>
    <x v="0"/>
  </r>
  <r>
    <s v="Lunes"/>
    <n v="587.20000000000005"/>
    <n v="49.6"/>
    <n v="161.9"/>
    <n v="630.6"/>
    <n v="1149"/>
    <s v="Los Olivos"/>
    <s v="Mariela"/>
    <x v="3"/>
    <n v="2578.3000000000002"/>
    <x v="4"/>
  </r>
  <r>
    <s v="Martes"/>
    <n v="254"/>
    <n v="50"/>
    <n v="176"/>
    <n v="859"/>
    <n v="535"/>
    <s v="Ate"/>
    <s v="Marco"/>
    <x v="1"/>
    <n v="1874"/>
    <x v="1"/>
  </r>
  <r>
    <s v="Viernes"/>
    <n v="377.2"/>
    <n v="40.700000000000003"/>
    <n v="102.8"/>
    <n v="616.1"/>
    <n v="818.5"/>
    <s v="Ate"/>
    <s v="Killer"/>
    <x v="0"/>
    <n v="1955.3"/>
    <x v="2"/>
  </r>
  <r>
    <s v="Jueves"/>
    <n v="361.2"/>
    <n v="82.8"/>
    <n v="177.3"/>
    <n v="609.5"/>
    <n v="1194.5999999999999"/>
    <s v="Callao"/>
    <s v="Josué"/>
    <x v="1"/>
    <n v="2425.3999999999996"/>
    <x v="2"/>
  </r>
  <r>
    <s v="Jueves"/>
    <n v="623"/>
    <n v="95.8"/>
    <n v="83.2"/>
    <n v="709.3"/>
    <n v="1105.4000000000001"/>
    <s v="Atocongo"/>
    <s v="Berenice"/>
    <x v="2"/>
    <n v="2616.6999999999998"/>
    <x v="0"/>
  </r>
  <r>
    <s v="Sábado"/>
    <n v="472.3"/>
    <n v="63.5"/>
    <n v="158.19999999999999"/>
    <n v="424.6"/>
    <n v="398.8"/>
    <s v="Los Olivos"/>
    <s v="Molly"/>
    <x v="3"/>
    <n v="1517.3999999999999"/>
    <x v="0"/>
  </r>
  <r>
    <s v="Viernes"/>
    <n v="185.8"/>
    <n v="60.2"/>
    <n v="118"/>
    <n v="400.2"/>
    <n v="433.2"/>
    <s v="Los Olivos"/>
    <s v="César"/>
    <x v="1"/>
    <n v="1197.4000000000001"/>
    <x v="4"/>
  </r>
  <r>
    <s v="Viernes"/>
    <n v="457"/>
    <n v="46.1"/>
    <n v="156.19999999999999"/>
    <n v="460.3"/>
    <n v="807.4"/>
    <s v="Atocongo"/>
    <s v="Killer"/>
    <x v="1"/>
    <n v="1927"/>
    <x v="2"/>
  </r>
  <r>
    <s v="Domingo"/>
    <n v="329.5"/>
    <n v="99.3"/>
    <n v="124.3"/>
    <n v="522.5"/>
    <n v="1184.4000000000001"/>
    <s v="Los Olivos"/>
    <s v="Maria"/>
    <x v="3"/>
    <n v="2260"/>
    <x v="0"/>
  </r>
  <r>
    <s v="Martes"/>
    <n v="264"/>
    <n v="76"/>
    <n v="175"/>
    <n v="969"/>
    <n v="465"/>
    <s v="Ate"/>
    <s v="Isabel"/>
    <x v="0"/>
    <n v="1949"/>
    <x v="1"/>
  </r>
  <r>
    <s v="Jueves"/>
    <n v="541.4"/>
    <n v="28.1"/>
    <n v="174.6"/>
    <n v="662"/>
    <n v="380.2"/>
    <s v="Callao"/>
    <s v="Manuel"/>
    <x v="0"/>
    <n v="1786.3"/>
    <x v="4"/>
  </r>
  <r>
    <s v="Martes"/>
    <n v="432.8"/>
    <n v="116.6"/>
    <n v="100.8"/>
    <n v="497.8"/>
    <n v="612.9"/>
    <s v="Callao"/>
    <s v="Angie"/>
    <x v="1"/>
    <n v="1760.9"/>
    <x v="3"/>
  </r>
  <r>
    <s v="Domingo"/>
    <n v="613.1"/>
    <n v="71.7"/>
    <n v="178.1"/>
    <n v="453.6"/>
    <n v="1105.3"/>
    <s v="Ate"/>
    <s v="Carlos"/>
    <x v="3"/>
    <n v="2421.8000000000002"/>
    <x v="2"/>
  </r>
  <r>
    <s v="Miércoles"/>
    <n v="565.4"/>
    <n v="24.4"/>
    <n v="94.8"/>
    <n v="519"/>
    <n v="1028.3"/>
    <s v="Ate"/>
    <s v="Berenice"/>
    <x v="3"/>
    <n v="2231.8999999999996"/>
    <x v="0"/>
  </r>
  <r>
    <s v="Martes"/>
    <n v="346"/>
    <n v="52"/>
    <n v="180"/>
    <n v="900"/>
    <n v="558"/>
    <s v="Los Olivos"/>
    <s v="Yaco"/>
    <x v="2"/>
    <n v="2036"/>
    <x v="1"/>
  </r>
  <r>
    <s v="Martes"/>
    <n v="420"/>
    <n v="41.2"/>
    <n v="88"/>
    <n v="396.7"/>
    <n v="662"/>
    <s v="Los Olivos"/>
    <s v="Berenice"/>
    <x v="2"/>
    <n v="1607.9"/>
    <x v="0"/>
  </r>
  <r>
    <s v="Sábado"/>
    <n v="339.9"/>
    <n v="53.9"/>
    <n v="138.80000000000001"/>
    <n v="688.8"/>
    <n v="1063"/>
    <s v="Los Olivos"/>
    <s v="Berenice"/>
    <x v="0"/>
    <n v="2284.3999999999996"/>
    <x v="0"/>
  </r>
  <r>
    <s v="Lunes"/>
    <n v="578.5"/>
    <n v="101.6"/>
    <n v="139.6"/>
    <n v="554.20000000000005"/>
    <n v="629.4"/>
    <s v="Callao"/>
    <s v="Mara"/>
    <x v="0"/>
    <n v="2003.3000000000002"/>
    <x v="3"/>
  </r>
  <r>
    <s v="Lunes"/>
    <n v="168.3"/>
    <n v="84"/>
    <n v="102.3"/>
    <n v="524.9"/>
    <n v="892"/>
    <s v="Los Olivos"/>
    <s v="César"/>
    <x v="2"/>
    <n v="1771.5"/>
    <x v="4"/>
  </r>
  <r>
    <s v="Lunes"/>
    <n v="269.8"/>
    <n v="89.6"/>
    <n v="223.9"/>
    <n v="761.1"/>
    <n v="816"/>
    <s v="Los Olivos"/>
    <s v="César"/>
    <x v="2"/>
    <n v="2160.4"/>
    <x v="4"/>
  </r>
  <r>
    <s v="Martes"/>
    <n v="315"/>
    <n v="72"/>
    <n v="138"/>
    <n v="822"/>
    <n v="456"/>
    <s v="Ate"/>
    <s v="Otto"/>
    <x v="3"/>
    <n v="1803"/>
    <x v="1"/>
  </r>
  <r>
    <s v="Lunes"/>
    <n v="283"/>
    <n v="69"/>
    <n v="167"/>
    <n v="829"/>
    <n v="499"/>
    <s v="Atocongo"/>
    <s v="Yaco"/>
    <x v="0"/>
    <n v="1847"/>
    <x v="1"/>
  </r>
  <r>
    <s v="Domingo"/>
    <n v="585.79999999999995"/>
    <n v="44.7"/>
    <n v="204.7"/>
    <n v="488.4"/>
    <n v="1178.2"/>
    <s v="Callao"/>
    <s v="Clarissa"/>
    <x v="0"/>
    <n v="2501.8000000000002"/>
    <x v="4"/>
  </r>
  <r>
    <s v="Martes"/>
    <n v="509.1"/>
    <n v="88.6"/>
    <n v="201.7"/>
    <n v="543.6"/>
    <n v="537.20000000000005"/>
    <s v="Ate"/>
    <s v="Jossie"/>
    <x v="3"/>
    <n v="1880.2"/>
    <x v="3"/>
  </r>
  <r>
    <s v="Miércoles"/>
    <n v="588.5"/>
    <n v="30"/>
    <n v="118.5"/>
    <n v="572.79999999999995"/>
    <n v="513.79999999999995"/>
    <s v="Ate"/>
    <s v="Manuel"/>
    <x v="0"/>
    <n v="1823.6"/>
    <x v="4"/>
  </r>
  <r>
    <s v="Domingo"/>
    <n v="133"/>
    <n v="57.5"/>
    <n v="111.6"/>
    <n v="536"/>
    <n v="916.4"/>
    <s v="Los Olivos"/>
    <s v="Enrique"/>
    <x v="1"/>
    <n v="1754.5"/>
    <x v="0"/>
  </r>
  <r>
    <s v="Miércoles"/>
    <n v="389.3"/>
    <n v="43.8"/>
    <n v="136.9"/>
    <n v="362.8"/>
    <n v="1058.2"/>
    <s v="Los Olivos"/>
    <s v="Killer"/>
    <x v="3"/>
    <n v="1991"/>
    <x v="2"/>
  </r>
  <r>
    <s v="Miércoles"/>
    <n v="236.7"/>
    <n v="105.4"/>
    <n v="147.80000000000001"/>
    <n v="686.4"/>
    <n v="307.39999999999998"/>
    <s v="Callao"/>
    <s v="Vakicha"/>
    <x v="3"/>
    <n v="1483.6999999999998"/>
    <x v="3"/>
  </r>
  <r>
    <s v="Viernes"/>
    <n v="158"/>
    <n v="82.5"/>
    <n v="213"/>
    <n v="783.1"/>
    <n v="834"/>
    <s v="Los Olivos"/>
    <s v="Pierina"/>
    <x v="1"/>
    <n v="2070.6"/>
    <x v="0"/>
  </r>
  <r>
    <s v="Viernes"/>
    <n v="240.1"/>
    <n v="91.8"/>
    <n v="189"/>
    <n v="413.9"/>
    <n v="301.2"/>
    <s v="Atocongo"/>
    <s v="Pierina"/>
    <x v="3"/>
    <n v="1236"/>
    <x v="0"/>
  </r>
  <r>
    <s v="Miércoles"/>
    <n v="634.79999999999995"/>
    <n v="108.4"/>
    <n v="217"/>
    <n v="375.8"/>
    <n v="633.5"/>
    <s v="Los Olivos"/>
    <s v="Jossie"/>
    <x v="3"/>
    <n v="1969.5"/>
    <x v="3"/>
  </r>
  <r>
    <s v="Martes"/>
    <n v="249.5"/>
    <n v="42.7"/>
    <n v="85.9"/>
    <n v="497"/>
    <n v="401.2"/>
    <s v="Ate"/>
    <s v="Gaby"/>
    <x v="1"/>
    <n v="1276.3"/>
    <x v="0"/>
  </r>
  <r>
    <s v="Sábado"/>
    <n v="453.1"/>
    <n v="76.599999999999994"/>
    <n v="183.5"/>
    <n v="507"/>
    <n v="968.1"/>
    <s v="Ate"/>
    <s v="Enrique"/>
    <x v="2"/>
    <n v="2188.3000000000002"/>
    <x v="0"/>
  </r>
  <r>
    <s v="Martes"/>
    <n v="320"/>
    <n v="55"/>
    <n v="162"/>
    <n v="942"/>
    <n v="510"/>
    <s v="Los Olivos"/>
    <s v="Marco"/>
    <x v="3"/>
    <n v="1989"/>
    <x v="1"/>
  </r>
  <r>
    <s v="Viernes"/>
    <n v="344"/>
    <n v="70"/>
    <n v="152"/>
    <n v="922"/>
    <n v="454"/>
    <s v="Los Olivos"/>
    <s v="Marco"/>
    <x v="3"/>
    <n v="1942"/>
    <x v="1"/>
  </r>
  <r>
    <s v="Domingo"/>
    <n v="608.79999999999995"/>
    <n v="113"/>
    <n v="147"/>
    <n v="430.6"/>
    <n v="693.5"/>
    <s v="Atocongo"/>
    <s v="Vakicha"/>
    <x v="0"/>
    <n v="1992.9"/>
    <x v="3"/>
  </r>
  <r>
    <s v="Sábado"/>
    <n v="200.7"/>
    <n v="61.6"/>
    <n v="184.1"/>
    <n v="632.29999999999995"/>
    <n v="963.7"/>
    <s v="Los Olivos"/>
    <s v="Miguel"/>
    <x v="0"/>
    <n v="2042.3999999999999"/>
    <x v="2"/>
  </r>
  <r>
    <s v="Miércoles"/>
    <n v="591.4"/>
    <n v="80.8"/>
    <n v="130.1"/>
    <n v="761.2"/>
    <n v="1030.7"/>
    <s v="Callao"/>
    <s v="Mariela"/>
    <x v="2"/>
    <n v="2594.1999999999998"/>
    <x v="4"/>
  </r>
  <r>
    <s v="Miércoles"/>
    <n v="467.2"/>
    <n v="117.8"/>
    <n v="125.9"/>
    <n v="603.5"/>
    <n v="838.5"/>
    <s v="Ate"/>
    <s v="Killer"/>
    <x v="0"/>
    <n v="2152.9"/>
    <x v="2"/>
  </r>
  <r>
    <s v="Domingo"/>
    <n v="302.8"/>
    <n v="101.4"/>
    <n v="151.30000000000001"/>
    <n v="426.5"/>
    <n v="619.20000000000005"/>
    <s v="Los Olivos"/>
    <s v="Clarissa"/>
    <x v="1"/>
    <n v="1601.2"/>
    <x v="4"/>
  </r>
  <r>
    <s v="Miércoles"/>
    <n v="260"/>
    <n v="118.5"/>
    <n v="208.4"/>
    <n v="475.3"/>
    <n v="551.70000000000005"/>
    <s v="Callao"/>
    <s v="Berenice"/>
    <x v="2"/>
    <n v="1613.9"/>
    <x v="0"/>
  </r>
  <r>
    <s v="Viernes"/>
    <n v="322"/>
    <n v="119.1"/>
    <n v="120.4"/>
    <n v="377.6"/>
    <n v="886"/>
    <s v="Atocongo"/>
    <s v="César"/>
    <x v="0"/>
    <n v="1825.1"/>
    <x v="4"/>
  </r>
  <r>
    <s v="Domingo"/>
    <n v="625.4"/>
    <n v="51.6"/>
    <n v="100.8"/>
    <n v="687.2"/>
    <n v="1091.8"/>
    <s v="Atocongo"/>
    <s v="Josué"/>
    <x v="1"/>
    <n v="2556.8000000000002"/>
    <x v="2"/>
  </r>
  <r>
    <s v="Domingo"/>
    <n v="235.1"/>
    <n v="79.099999999999994"/>
    <n v="101.6"/>
    <n v="554.70000000000005"/>
    <n v="1086.5999999999999"/>
    <s v="Los Olivos"/>
    <s v="Mariela"/>
    <x v="1"/>
    <n v="2057.1"/>
    <x v="4"/>
  </r>
  <r>
    <s v="Sábado"/>
    <n v="329.6"/>
    <n v="108"/>
    <n v="137.6"/>
    <n v="674.5"/>
    <n v="774.6"/>
    <s v="Los Olivos"/>
    <s v="Killer"/>
    <x v="3"/>
    <n v="2024.3000000000002"/>
    <x v="2"/>
  </r>
  <r>
    <s v="Lunes"/>
    <n v="592.4"/>
    <n v="74.599999999999994"/>
    <n v="202.1"/>
    <n v="796.4"/>
    <n v="977.1"/>
    <s v="Ate"/>
    <s v="Marcos"/>
    <x v="3"/>
    <n v="2642.6"/>
    <x v="4"/>
  </r>
  <r>
    <s v="Domingo"/>
    <n v="316.3"/>
    <n v="29.7"/>
    <n v="225"/>
    <n v="656.8"/>
    <n v="1008.5"/>
    <s v="Los Olivos"/>
    <s v="Emma"/>
    <x v="3"/>
    <n v="2236.3000000000002"/>
    <x v="3"/>
  </r>
  <r>
    <s v="Martes"/>
    <n v="520"/>
    <n v="67.599999999999994"/>
    <n v="95.3"/>
    <n v="513.79999999999995"/>
    <n v="586.5"/>
    <s v="Atocongo"/>
    <s v="Karla"/>
    <x v="2"/>
    <n v="1783.1999999999998"/>
    <x v="4"/>
  </r>
  <r>
    <s v="Lunes"/>
    <n v="307"/>
    <n v="71"/>
    <n v="177"/>
    <n v="849"/>
    <n v="540"/>
    <s v="Callao"/>
    <s v="Isabel"/>
    <x v="2"/>
    <n v="1944"/>
    <x v="1"/>
  </r>
  <r>
    <s v="Viernes"/>
    <n v="207.3"/>
    <n v="27.5"/>
    <n v="140"/>
    <n v="416.8"/>
    <n v="1044.5999999999999"/>
    <s v="Los Olivos"/>
    <s v="Angie"/>
    <x v="1"/>
    <n v="1836.1999999999998"/>
    <x v="3"/>
  </r>
  <r>
    <s v="Jueves"/>
    <n v="472.6"/>
    <n v="71.3"/>
    <n v="131.4"/>
    <n v="408.3"/>
    <n v="1148.7"/>
    <s v="Atocongo"/>
    <s v="Molly"/>
    <x v="3"/>
    <n v="2232.3000000000002"/>
    <x v="0"/>
  </r>
  <r>
    <s v="Jueves"/>
    <n v="457.1"/>
    <n v="26.2"/>
    <n v="135.69999999999999"/>
    <n v="691.4"/>
    <n v="701.6"/>
    <s v="Los Olivos"/>
    <s v="Vakicha"/>
    <x v="0"/>
    <n v="2012"/>
    <x v="3"/>
  </r>
  <r>
    <s v="Martes"/>
    <n v="476.3"/>
    <n v="85.4"/>
    <n v="155.30000000000001"/>
    <n v="817"/>
    <n v="791.6"/>
    <s v="Los Olivos"/>
    <s v="Gaby"/>
    <x v="2"/>
    <n v="2325.6"/>
    <x v="0"/>
  </r>
  <r>
    <s v="Jueves"/>
    <n v="602.20000000000005"/>
    <n v="21.6"/>
    <n v="152.5"/>
    <n v="738.2"/>
    <n v="664.4"/>
    <s v="Ate"/>
    <s v="Emma"/>
    <x v="0"/>
    <n v="2178.9"/>
    <x v="3"/>
  </r>
  <r>
    <s v="Lunes"/>
    <n v="639.4"/>
    <n v="62.6"/>
    <n v="85.3"/>
    <n v="452.4"/>
    <n v="1058.5999999999999"/>
    <s v="Callao"/>
    <s v="Maria"/>
    <x v="3"/>
    <n v="2298.2999999999997"/>
    <x v="0"/>
  </r>
  <r>
    <s v="Martes"/>
    <n v="611.29999999999995"/>
    <n v="70"/>
    <n v="99.4"/>
    <n v="670.8"/>
    <n v="760.1"/>
    <s v="Callao"/>
    <s v="César"/>
    <x v="3"/>
    <n v="2211.6"/>
    <x v="4"/>
  </r>
  <r>
    <s v="Lunes"/>
    <n v="175.6"/>
    <n v="93.7"/>
    <n v="146"/>
    <n v="486.1"/>
    <n v="476.1"/>
    <s v="Atocongo"/>
    <s v="Mariela"/>
    <x v="1"/>
    <n v="1377.5"/>
    <x v="4"/>
  </r>
  <r>
    <s v="Miércoles"/>
    <n v="348"/>
    <n v="79"/>
    <n v="141"/>
    <n v="806"/>
    <n v="450"/>
    <s v="Ate"/>
    <s v="Isabel"/>
    <x v="1"/>
    <n v="1824"/>
    <x v="1"/>
  </r>
  <r>
    <s v="Miércoles"/>
    <n v="496.3"/>
    <n v="118.6"/>
    <n v="202.4"/>
    <n v="595.5"/>
    <n v="315.3"/>
    <s v="Ate"/>
    <s v="Carlos"/>
    <x v="1"/>
    <n v="1728.1"/>
    <x v="2"/>
  </r>
  <r>
    <s v="Domingo"/>
    <n v="317.2"/>
    <n v="100.6"/>
    <n v="88.3"/>
    <n v="366.4"/>
    <n v="1102.4000000000001"/>
    <s v="Callao"/>
    <s v="Vakicha"/>
    <x v="0"/>
    <n v="1974.9"/>
    <x v="3"/>
  </r>
  <r>
    <s v="Lunes"/>
    <n v="206"/>
    <n v="69.2"/>
    <n v="175.8"/>
    <n v="619"/>
    <n v="1073.0999999999999"/>
    <s v="Los Olivos"/>
    <s v="Miguel"/>
    <x v="2"/>
    <n v="2143.1"/>
    <x v="2"/>
  </r>
  <r>
    <s v="Jueves"/>
    <n v="369.4"/>
    <n v="94.3"/>
    <n v="81.2"/>
    <n v="780.7"/>
    <n v="1158.7"/>
    <s v="Callao"/>
    <s v="Killer"/>
    <x v="0"/>
    <n v="2484.3000000000002"/>
    <x v="2"/>
  </r>
  <r>
    <s v="Lunes"/>
    <n v="423.5"/>
    <n v="54.3"/>
    <n v="206.7"/>
    <n v="505.8"/>
    <n v="901.8"/>
    <s v="Ate"/>
    <s v="Marcos"/>
    <x v="2"/>
    <n v="2092.1"/>
    <x v="4"/>
  </r>
  <r>
    <s v="Miércoles"/>
    <n v="312"/>
    <n v="80"/>
    <n v="161"/>
    <n v="918"/>
    <n v="547"/>
    <s v="Los Olivos"/>
    <s v="Otto"/>
    <x v="0"/>
    <n v="2018"/>
    <x v="1"/>
  </r>
  <r>
    <s v="Lunes"/>
    <n v="331"/>
    <n v="71.400000000000006"/>
    <n v="158.6"/>
    <n v="777.2"/>
    <n v="313.7"/>
    <s v="Ate"/>
    <s v="Josué"/>
    <x v="1"/>
    <n v="1651.9"/>
    <x v="2"/>
  </r>
  <r>
    <s v="Miércoles"/>
    <n v="335"/>
    <n v="79"/>
    <n v="135"/>
    <n v="944"/>
    <n v="458"/>
    <s v="Los Olivos"/>
    <s v="Yaco"/>
    <x v="0"/>
    <n v="1951"/>
    <x v="1"/>
  </r>
  <r>
    <s v="Lunes"/>
    <n v="473.1"/>
    <n v="90.3"/>
    <n v="226.3"/>
    <n v="694.5"/>
    <n v="313.2"/>
    <s v="Callao"/>
    <s v="Marcos"/>
    <x v="2"/>
    <n v="1797.4"/>
    <x v="4"/>
  </r>
  <r>
    <s v="Viernes"/>
    <n v="210.3"/>
    <n v="107.8"/>
    <n v="94.4"/>
    <n v="712.1"/>
    <n v="520.4"/>
    <s v="Ate"/>
    <s v="Berenice"/>
    <x v="2"/>
    <n v="1645"/>
    <x v="0"/>
  </r>
  <r>
    <s v="Sábado"/>
    <n v="209.8"/>
    <n v="20.100000000000001"/>
    <n v="135.30000000000001"/>
    <n v="724.9"/>
    <n v="1124.0999999999999"/>
    <s v="Los Olivos"/>
    <s v="Enrique"/>
    <x v="0"/>
    <n v="2214.1999999999998"/>
    <x v="0"/>
  </r>
  <r>
    <s v="Domingo"/>
    <n v="291.60000000000002"/>
    <n v="103.5"/>
    <n v="139.30000000000001"/>
    <n v="628.5"/>
    <n v="554.9"/>
    <s v="Callao"/>
    <s v="Josué"/>
    <x v="3"/>
    <n v="1717.8000000000002"/>
    <x v="2"/>
  </r>
  <r>
    <s v="Jueves"/>
    <n v="544.79999999999995"/>
    <n v="38.5"/>
    <n v="115.7"/>
    <n v="501.4"/>
    <n v="361.5"/>
    <s v="Ate"/>
    <s v="Pierina"/>
    <x v="3"/>
    <n v="1561.9"/>
    <x v="0"/>
  </r>
  <r>
    <s v="Viernes"/>
    <n v="352.6"/>
    <n v="85"/>
    <n v="193"/>
    <n v="398.5"/>
    <n v="695.6"/>
    <s v="Callao"/>
    <s v="Pedro"/>
    <x v="1"/>
    <n v="1724.6999999999998"/>
    <x v="4"/>
  </r>
  <r>
    <s v="Miércoles"/>
    <n v="379.1"/>
    <n v="78.900000000000006"/>
    <n v="132"/>
    <n v="692.9"/>
    <n v="288.3"/>
    <s v="Atocongo"/>
    <s v="Enrique"/>
    <x v="1"/>
    <n v="1571.2"/>
    <x v="0"/>
  </r>
  <r>
    <s v="Domingo"/>
    <n v="402.7"/>
    <n v="58.2"/>
    <n v="100.3"/>
    <n v="681.5"/>
    <n v="412.3"/>
    <s v="Callao"/>
    <s v="Gaby"/>
    <x v="1"/>
    <n v="1654.9999999999998"/>
    <x v="0"/>
  </r>
  <r>
    <s v="Domingo"/>
    <n v="382.8"/>
    <n v="94.8"/>
    <n v="204.1"/>
    <n v="566.70000000000005"/>
    <n v="493.9"/>
    <s v="Ate"/>
    <s v="Josué"/>
    <x v="2"/>
    <n v="1742.3000000000002"/>
    <x v="2"/>
  </r>
  <r>
    <s v="Jueves"/>
    <n v="490.1"/>
    <n v="97.6"/>
    <n v="223.2"/>
    <n v="620.29999999999995"/>
    <n v="957.5"/>
    <s v="Ate"/>
    <s v="Maria"/>
    <x v="1"/>
    <n v="2388.6999999999998"/>
    <x v="0"/>
  </r>
  <r>
    <s v="Martes"/>
    <n v="594.9"/>
    <n v="101.6"/>
    <n v="80.7"/>
    <n v="707.4"/>
    <n v="525.6"/>
    <s v="Callao"/>
    <s v="Maria"/>
    <x v="2"/>
    <n v="2010.1999999999998"/>
    <x v="0"/>
  </r>
  <r>
    <s v="Viernes"/>
    <n v="428.3"/>
    <n v="115.8"/>
    <n v="139.6"/>
    <n v="715.5"/>
    <n v="290.8"/>
    <s v="Callao"/>
    <s v="Vakicha"/>
    <x v="2"/>
    <n v="1690"/>
    <x v="3"/>
  </r>
  <r>
    <s v="Miércoles"/>
    <n v="588.1"/>
    <n v="64"/>
    <n v="164.8"/>
    <n v="712.4"/>
    <n v="673"/>
    <s v="Los Olivos"/>
    <s v="Killer"/>
    <x v="0"/>
    <n v="2202.3000000000002"/>
    <x v="2"/>
  </r>
  <r>
    <s v="Viernes"/>
    <n v="632.4"/>
    <n v="39.5"/>
    <n v="156"/>
    <n v="428.9"/>
    <n v="886.7"/>
    <s v="Atocongo"/>
    <s v="Killer"/>
    <x v="2"/>
    <n v="2143.5"/>
    <x v="2"/>
  </r>
  <r>
    <s v="Viernes"/>
    <n v="306.10000000000002"/>
    <n v="97.5"/>
    <n v="88.9"/>
    <n v="592.79999999999995"/>
    <n v="1071"/>
    <s v="Callao"/>
    <s v="Killer"/>
    <x v="2"/>
    <n v="2156.3000000000002"/>
    <x v="2"/>
  </r>
  <r>
    <s v="Jueves"/>
    <n v="524.20000000000005"/>
    <n v="52.9"/>
    <n v="188.2"/>
    <n v="790.2"/>
    <n v="268.7"/>
    <s v="Ate"/>
    <s v="Carlos"/>
    <x v="0"/>
    <n v="1824.2"/>
    <x v="4"/>
  </r>
  <r>
    <s v="Martes"/>
    <n v="558.29999999999995"/>
    <n v="88.1"/>
    <n v="178.7"/>
    <n v="639.4"/>
    <n v="939.2"/>
    <s v="Los Olivos"/>
    <s v="Molly"/>
    <x v="2"/>
    <n v="2403.6999999999998"/>
    <x v="0"/>
  </r>
  <r>
    <s v="Viernes"/>
    <n v="141.69999999999999"/>
    <n v="106.8"/>
    <n v="88.4"/>
    <n v="793.6"/>
    <n v="474.4"/>
    <s v="Callao"/>
    <s v="Gaby"/>
    <x v="3"/>
    <n v="1604.9"/>
    <x v="0"/>
  </r>
  <r>
    <s v="Jueves"/>
    <n v="580.6"/>
    <n v="58.4"/>
    <n v="187.6"/>
    <n v="701.2"/>
    <n v="826.3"/>
    <s v="Callao"/>
    <s v="César"/>
    <x v="0"/>
    <n v="2354.1000000000004"/>
    <x v="4"/>
  </r>
  <r>
    <s v="Martes"/>
    <n v="437.7"/>
    <n v="22.3"/>
    <n v="109.8"/>
    <n v="605.9"/>
    <n v="513.4"/>
    <s v="Atocongo"/>
    <s v="Vakicha"/>
    <x v="3"/>
    <n v="1689.1"/>
    <x v="3"/>
  </r>
  <r>
    <s v="Viernes"/>
    <n v="517.79999999999995"/>
    <n v="45.7"/>
    <n v="220.4"/>
    <n v="691.6"/>
    <n v="403.7"/>
    <s v="Ate"/>
    <s v="Clarissa"/>
    <x v="0"/>
    <n v="1879.2"/>
    <x v="4"/>
  </r>
  <r>
    <s v="Martes"/>
    <n v="175"/>
    <n v="64.5"/>
    <n v="174.6"/>
    <n v="818"/>
    <n v="1051.7"/>
    <s v="Ate"/>
    <s v="Angie"/>
    <x v="3"/>
    <n v="2283.8000000000002"/>
    <x v="3"/>
  </r>
  <r>
    <s v="Sábado"/>
    <n v="264.8"/>
    <n v="105.6"/>
    <n v="179.8"/>
    <n v="764.2"/>
    <n v="737.7"/>
    <s v="Los Olivos"/>
    <s v="Vakicha"/>
    <x v="0"/>
    <n v="2052.1000000000004"/>
    <x v="3"/>
  </r>
  <r>
    <s v="Sábado"/>
    <n v="206"/>
    <n v="27.3"/>
    <n v="198.7"/>
    <n v="517.79999999999995"/>
    <n v="338.2"/>
    <s v="Atocongo"/>
    <s v="Angie"/>
    <x v="1"/>
    <n v="1288"/>
    <x v="3"/>
  </r>
  <r>
    <s v="Domingo"/>
    <n v="195.6"/>
    <n v="74.900000000000006"/>
    <n v="227.7"/>
    <n v="456.3"/>
    <n v="404.8"/>
    <s v="Ate"/>
    <s v="Pierina"/>
    <x v="1"/>
    <n v="1359.3"/>
    <x v="0"/>
  </r>
  <r>
    <s v="Domingo"/>
    <n v="274.2"/>
    <n v="40.799999999999997"/>
    <n v="118.2"/>
    <n v="689.1"/>
    <n v="806.3"/>
    <s v="Ate"/>
    <s v="Vakicha"/>
    <x v="1"/>
    <n v="1928.6"/>
    <x v="3"/>
  </r>
  <r>
    <s v="Martes"/>
    <n v="614.9"/>
    <n v="104.9"/>
    <n v="173.7"/>
    <n v="432.9"/>
    <n v="944.6"/>
    <s v="Atocongo"/>
    <s v="Pierina"/>
    <x v="1"/>
    <n v="2271"/>
    <x v="0"/>
  </r>
  <r>
    <s v="Lunes"/>
    <n v="604.6"/>
    <n v="29.7"/>
    <n v="114"/>
    <n v="771.6"/>
    <n v="797.3"/>
    <s v="Callao"/>
    <s v="Jossie"/>
    <x v="2"/>
    <n v="2317.1999999999998"/>
    <x v="3"/>
  </r>
  <r>
    <s v="Miércoles"/>
    <n v="417.1"/>
    <n v="50.9"/>
    <n v="170.1"/>
    <n v="392.9"/>
    <n v="1006.4"/>
    <s v="Ate"/>
    <s v="Pierina"/>
    <x v="0"/>
    <n v="2037.4"/>
    <x v="0"/>
  </r>
  <r>
    <s v="Domingo"/>
    <n v="503.1"/>
    <n v="26.5"/>
    <n v="84.9"/>
    <n v="617.20000000000005"/>
    <n v="1111.9000000000001"/>
    <s v="Atocongo"/>
    <s v="Karla"/>
    <x v="3"/>
    <n v="2343.6000000000004"/>
    <x v="4"/>
  </r>
  <r>
    <s v="Viernes"/>
    <n v="441.4"/>
    <n v="105.4"/>
    <n v="147.69999999999999"/>
    <n v="434.8"/>
    <n v="806.9"/>
    <s v="Atocongo"/>
    <s v="Mariela"/>
    <x v="2"/>
    <n v="1936.1999999999998"/>
    <x v="4"/>
  </r>
  <r>
    <s v="Lunes"/>
    <n v="642.70000000000005"/>
    <n v="83.7"/>
    <n v="181.8"/>
    <n v="798.5"/>
    <n v="1186.8"/>
    <s v="Callao"/>
    <s v="Pedro"/>
    <x v="1"/>
    <n v="2893.5"/>
    <x v="4"/>
  </r>
  <r>
    <s v="Jueves"/>
    <n v="283.10000000000002"/>
    <n v="71.599999999999994"/>
    <n v="108.4"/>
    <n v="627.79999999999995"/>
    <n v="258.89999999999998"/>
    <s v="Callao"/>
    <s v="Pedro"/>
    <x v="3"/>
    <n v="1349.8000000000002"/>
    <x v="4"/>
  </r>
  <r>
    <s v="Domingo"/>
    <n v="659.4"/>
    <n v="104.6"/>
    <n v="205.1"/>
    <n v="461.3"/>
    <n v="1022.7"/>
    <s v="Callao"/>
    <s v="Gaby"/>
    <x v="1"/>
    <n v="2453.1000000000004"/>
    <x v="0"/>
  </r>
  <r>
    <s v="Domingo"/>
    <n v="362.8"/>
    <n v="68.5"/>
    <n v="99.7"/>
    <n v="591.6"/>
    <n v="808.8"/>
    <s v="Callao"/>
    <s v="Pedro"/>
    <x v="0"/>
    <n v="1931.3999999999999"/>
    <x v="4"/>
  </r>
  <r>
    <s v="Miércoles"/>
    <n v="371.1"/>
    <n v="105.4"/>
    <n v="182.9"/>
    <n v="532.79999999999995"/>
    <n v="609"/>
    <s v="Ate"/>
    <s v="Jossie"/>
    <x v="3"/>
    <n v="1801.1999999999998"/>
    <x v="3"/>
  </r>
  <r>
    <s v="Viernes"/>
    <n v="267"/>
    <n v="78"/>
    <n v="131"/>
    <n v="855"/>
    <n v="544"/>
    <s v="Callao"/>
    <s v="Báslavi"/>
    <x v="3"/>
    <n v="1875"/>
    <x v="1"/>
  </r>
  <r>
    <s v="Domingo"/>
    <n v="526.1"/>
    <n v="74.099999999999994"/>
    <n v="182.4"/>
    <n v="763.4"/>
    <n v="526.6"/>
    <s v="Los Olivos"/>
    <s v="Pierina"/>
    <x v="0"/>
    <n v="2072.6"/>
    <x v="0"/>
  </r>
  <r>
    <s v="Jueves"/>
    <n v="246.6"/>
    <n v="53.7"/>
    <n v="96.1"/>
    <n v="427.7"/>
    <n v="407.4"/>
    <s v="Los Olivos"/>
    <s v="Miguel"/>
    <x v="3"/>
    <n v="1231.5"/>
    <x v="2"/>
  </r>
  <r>
    <s v="Viernes"/>
    <n v="606.20000000000005"/>
    <n v="53.8"/>
    <n v="202"/>
    <n v="450.3"/>
    <n v="294.8"/>
    <s v="Callao"/>
    <s v="Killer"/>
    <x v="0"/>
    <n v="1607.1"/>
    <x v="2"/>
  </r>
  <r>
    <s v="Martes"/>
    <n v="245.5"/>
    <n v="88.4"/>
    <n v="186.4"/>
    <n v="763.5"/>
    <n v="849"/>
    <s v="Ate"/>
    <s v="Molly"/>
    <x v="3"/>
    <n v="2132.8000000000002"/>
    <x v="0"/>
  </r>
  <r>
    <s v="Domingo"/>
    <n v="216.5"/>
    <n v="67.8"/>
    <n v="168.3"/>
    <n v="792.4"/>
    <n v="934"/>
    <s v="Ate"/>
    <s v="Carlos"/>
    <x v="0"/>
    <n v="2179"/>
    <x v="2"/>
  </r>
  <r>
    <s v="Jueves"/>
    <n v="290.10000000000002"/>
    <n v="101"/>
    <n v="225.6"/>
    <n v="732.3"/>
    <n v="853.5"/>
    <s v="Atocongo"/>
    <s v="Marcos"/>
    <x v="0"/>
    <n v="2202.5"/>
    <x v="4"/>
  </r>
  <r>
    <s v="Miércoles"/>
    <n v="217.8"/>
    <n v="120"/>
    <n v="210.1"/>
    <n v="682.6"/>
    <n v="1111"/>
    <s v="Los Olivos"/>
    <s v="Mara"/>
    <x v="2"/>
    <n v="2341.5"/>
    <x v="3"/>
  </r>
  <r>
    <s v="Martes"/>
    <n v="612"/>
    <n v="61.2"/>
    <n v="145.1"/>
    <n v="698.1"/>
    <n v="1194.7"/>
    <s v="Los Olivos"/>
    <s v="Jossie"/>
    <x v="3"/>
    <n v="2711.1000000000004"/>
    <x v="3"/>
  </r>
  <r>
    <s v="Viernes"/>
    <n v="122"/>
    <n v="111"/>
    <n v="92.5"/>
    <n v="548.5"/>
    <n v="1084.4000000000001"/>
    <s v="Los Olivos"/>
    <s v="Emma"/>
    <x v="1"/>
    <n v="1958.4"/>
    <x v="3"/>
  </r>
  <r>
    <s v="Martes"/>
    <n v="385.4"/>
    <n v="81.5"/>
    <n v="119.3"/>
    <n v="556.4"/>
    <n v="1025.3"/>
    <s v="Ate"/>
    <s v="Killer"/>
    <x v="3"/>
    <n v="2167.8999999999996"/>
    <x v="2"/>
  </r>
  <r>
    <s v="Sábado"/>
    <n v="266"/>
    <n v="77"/>
    <n v="171"/>
    <n v="971"/>
    <n v="545"/>
    <s v="Atocongo"/>
    <s v="Isabel"/>
    <x v="1"/>
    <n v="2030"/>
    <x v="1"/>
  </r>
  <r>
    <s v="Sábado"/>
    <n v="429.6"/>
    <n v="67.5"/>
    <n v="211.8"/>
    <n v="616.29999999999995"/>
    <n v="1090.9000000000001"/>
    <s v="Atocongo"/>
    <s v="Manuel"/>
    <x v="2"/>
    <n v="2416.1000000000004"/>
    <x v="4"/>
  </r>
  <r>
    <s v="Viernes"/>
    <n v="304"/>
    <n v="60"/>
    <n v="138"/>
    <n v="959"/>
    <n v="556"/>
    <s v="Los Olivos"/>
    <s v="Otto"/>
    <x v="0"/>
    <n v="2017"/>
    <x v="1"/>
  </r>
  <r>
    <s v="Viernes"/>
    <n v="247.5"/>
    <n v="46.1"/>
    <n v="108.6"/>
    <n v="570"/>
    <n v="912.6"/>
    <s v="Los Olivos"/>
    <s v="Miguel"/>
    <x v="0"/>
    <n v="1884.8000000000002"/>
    <x v="2"/>
  </r>
  <r>
    <s v="Viernes"/>
    <n v="572.9"/>
    <n v="81.099999999999994"/>
    <n v="163.69999999999999"/>
    <n v="580.4"/>
    <n v="757.5"/>
    <s v="Los Olivos"/>
    <s v="Carlos"/>
    <x v="3"/>
    <n v="2155.6"/>
    <x v="2"/>
  </r>
  <r>
    <s v="Jueves"/>
    <n v="368.8"/>
    <n v="56"/>
    <n v="187.5"/>
    <n v="375.4"/>
    <n v="848.9"/>
    <s v="Los Olivos"/>
    <s v="Gaby"/>
    <x v="2"/>
    <n v="1836.6"/>
    <x v="0"/>
  </r>
  <r>
    <s v="Jueves"/>
    <n v="590.70000000000005"/>
    <n v="112.2"/>
    <n v="182"/>
    <n v="428"/>
    <n v="837.1"/>
    <s v="Los Olivos"/>
    <s v="Vakicha"/>
    <x v="1"/>
    <n v="2150"/>
    <x v="3"/>
  </r>
  <r>
    <s v="Martes"/>
    <n v="248.5"/>
    <n v="64.900000000000006"/>
    <n v="111.1"/>
    <n v="430.9"/>
    <n v="515.6"/>
    <s v="Los Olivos"/>
    <s v="Clarissa"/>
    <x v="1"/>
    <n v="1371"/>
    <x v="4"/>
  </r>
  <r>
    <s v="Sábado"/>
    <n v="273"/>
    <n v="64"/>
    <n v="150"/>
    <n v="818"/>
    <n v="560"/>
    <s v="Callao"/>
    <s v="Isabel"/>
    <x v="1"/>
    <n v="1865"/>
    <x v="1"/>
  </r>
  <r>
    <s v="Sábado"/>
    <n v="299"/>
    <n v="68"/>
    <n v="121"/>
    <n v="949"/>
    <n v="548"/>
    <s v="Los Olivos"/>
    <s v="Marco"/>
    <x v="1"/>
    <n v="1985"/>
    <x v="1"/>
  </r>
  <r>
    <s v="Sábado"/>
    <n v="125.2"/>
    <n v="71"/>
    <n v="123.5"/>
    <n v="613.5"/>
    <n v="275.60000000000002"/>
    <s v="Ate"/>
    <s v="Angie"/>
    <x v="1"/>
    <n v="1208.8000000000002"/>
    <x v="3"/>
  </r>
  <r>
    <s v="Domingo"/>
    <n v="487.7"/>
    <n v="85.8"/>
    <n v="222.9"/>
    <n v="590"/>
    <n v="879.7"/>
    <s v="Ate"/>
    <s v="Berenice"/>
    <x v="1"/>
    <n v="2266.1000000000004"/>
    <x v="0"/>
  </r>
  <r>
    <s v="Viernes"/>
    <n v="330"/>
    <n v="68"/>
    <n v="122"/>
    <n v="847"/>
    <n v="496"/>
    <s v="Ate"/>
    <s v="Isabel"/>
    <x v="2"/>
    <n v="1863"/>
    <x v="1"/>
  </r>
  <r>
    <s v="Martes"/>
    <n v="199.6"/>
    <n v="27.3"/>
    <n v="86.5"/>
    <n v="496.4"/>
    <n v="1050.0999999999999"/>
    <s v="Los Olivos"/>
    <s v="Gaby"/>
    <x v="2"/>
    <n v="1859.8999999999999"/>
    <x v="0"/>
  </r>
  <r>
    <s v="Domingo"/>
    <n v="286.7"/>
    <n v="107.4"/>
    <n v="220.1"/>
    <n v="620.79999999999995"/>
    <n v="587.29999999999995"/>
    <s v="Ate"/>
    <s v="Killer"/>
    <x v="1"/>
    <n v="1822.3"/>
    <x v="2"/>
  </r>
  <r>
    <s v="Viernes"/>
    <n v="171.4"/>
    <n v="110.5"/>
    <n v="112.1"/>
    <n v="462.8"/>
    <n v="310.60000000000002"/>
    <s v="Callao"/>
    <s v="Manuel"/>
    <x v="3"/>
    <n v="1167.4000000000001"/>
    <x v="4"/>
  </r>
  <r>
    <s v="Lunes"/>
    <n v="170.7"/>
    <n v="97.5"/>
    <n v="172.3"/>
    <n v="416.8"/>
    <n v="795.3"/>
    <s v="Los Olivos"/>
    <s v="César"/>
    <x v="3"/>
    <n v="1652.6"/>
    <x v="4"/>
  </r>
  <r>
    <s v="Jueves"/>
    <n v="551.29999999999995"/>
    <n v="62.8"/>
    <n v="162.9"/>
    <n v="503"/>
    <n v="438.2"/>
    <s v="Ate"/>
    <s v="Killer"/>
    <x v="0"/>
    <n v="1718.2"/>
    <x v="2"/>
  </r>
  <r>
    <s v="Viernes"/>
    <n v="165.2"/>
    <n v="69"/>
    <n v="199.1"/>
    <n v="630.70000000000005"/>
    <n v="282.10000000000002"/>
    <s v="Atocongo"/>
    <s v="Emma"/>
    <x v="0"/>
    <n v="1346.1"/>
    <x v="3"/>
  </r>
  <r>
    <s v="Jueves"/>
    <n v="261.60000000000002"/>
    <n v="69.400000000000006"/>
    <n v="167.1"/>
    <n v="450.7"/>
    <n v="1044.8"/>
    <s v="Los Olivos"/>
    <s v="Josué"/>
    <x v="0"/>
    <n v="1993.6"/>
    <x v="2"/>
  </r>
  <r>
    <s v="Martes"/>
    <n v="276.2"/>
    <n v="44.6"/>
    <n v="118"/>
    <n v="732"/>
    <n v="841.1"/>
    <s v="Ate"/>
    <s v="Pedro"/>
    <x v="3"/>
    <n v="2011.9"/>
    <x v="4"/>
  </r>
  <r>
    <s v="Viernes"/>
    <n v="513.1"/>
    <n v="61.2"/>
    <n v="219"/>
    <n v="466.5"/>
    <n v="790.2"/>
    <s v="Callao"/>
    <s v="Carlos"/>
    <x v="0"/>
    <n v="2050"/>
    <x v="2"/>
  </r>
  <r>
    <s v="Jueves"/>
    <n v="220.6"/>
    <n v="49.8"/>
    <n v="133.5"/>
    <n v="535.5"/>
    <n v="331.3"/>
    <s v="Callao"/>
    <s v="Miguel"/>
    <x v="1"/>
    <n v="1270.7"/>
    <x v="2"/>
  </r>
  <r>
    <s v="Jueves"/>
    <n v="317.8"/>
    <n v="91.2"/>
    <n v="188"/>
    <n v="793.7"/>
    <n v="324.10000000000002"/>
    <s v="Los Olivos"/>
    <s v="Manuel"/>
    <x v="3"/>
    <n v="1714.8000000000002"/>
    <x v="4"/>
  </r>
  <r>
    <s v="Jueves"/>
    <n v="586.20000000000005"/>
    <n v="34"/>
    <n v="163.4"/>
    <n v="655.4"/>
    <n v="818.4"/>
    <s v="Callao"/>
    <s v="Carlos"/>
    <x v="1"/>
    <n v="2257.4"/>
    <x v="2"/>
  </r>
  <r>
    <s v="Jueves"/>
    <n v="352.5"/>
    <n v="89.7"/>
    <n v="158.30000000000001"/>
    <n v="400"/>
    <n v="520"/>
    <s v="Los Olivos"/>
    <s v="Angie"/>
    <x v="0"/>
    <n v="1520.5"/>
    <x v="3"/>
  </r>
  <r>
    <s v="Domingo"/>
    <n v="416.9"/>
    <n v="77"/>
    <n v="117.2"/>
    <n v="481.2"/>
    <n v="772.3"/>
    <s v="Los Olivos"/>
    <s v="Emma"/>
    <x v="3"/>
    <n v="1864.6"/>
    <x v="3"/>
  </r>
  <r>
    <s v="Viernes"/>
    <n v="286"/>
    <n v="116.7"/>
    <n v="154.19999999999999"/>
    <n v="439"/>
    <n v="1160.9000000000001"/>
    <s v="Los Olivos"/>
    <s v="Molly"/>
    <x v="1"/>
    <n v="2156.8000000000002"/>
    <x v="0"/>
  </r>
  <r>
    <s v="Miércoles"/>
    <n v="280.7"/>
    <n v="57.7"/>
    <n v="130.4"/>
    <n v="773.8"/>
    <n v="779.7"/>
    <s v="Los Olivos"/>
    <s v="Emma"/>
    <x v="3"/>
    <n v="2022.3"/>
    <x v="3"/>
  </r>
  <r>
    <s v="Jueves"/>
    <n v="322"/>
    <n v="58"/>
    <n v="166"/>
    <n v="941"/>
    <n v="560"/>
    <s v="Atocongo"/>
    <s v="Báslavi"/>
    <x v="1"/>
    <n v="2047"/>
    <x v="1"/>
  </r>
  <r>
    <s v="Jueves"/>
    <n v="667.2"/>
    <n v="113.4"/>
    <n v="219.4"/>
    <n v="496.3"/>
    <n v="830.3"/>
    <s v="Callao"/>
    <s v="Carlos"/>
    <x v="3"/>
    <n v="2326.6"/>
    <x v="2"/>
  </r>
  <r>
    <s v="Jueves"/>
    <n v="264"/>
    <n v="67"/>
    <n v="166"/>
    <n v="901"/>
    <n v="530"/>
    <s v="Atocongo"/>
    <s v="Otto"/>
    <x v="0"/>
    <n v="1928"/>
    <x v="1"/>
  </r>
  <r>
    <s v="Sábado"/>
    <n v="300"/>
    <n v="62"/>
    <n v="151"/>
    <n v="932"/>
    <n v="492"/>
    <s v="Ate"/>
    <s v="Gissela"/>
    <x v="0"/>
    <n v="1937"/>
    <x v="1"/>
  </r>
  <r>
    <s v="Jueves"/>
    <n v="584.29999999999995"/>
    <n v="50.4"/>
    <n v="92.9"/>
    <n v="673.6"/>
    <n v="1095.9000000000001"/>
    <s v="Atocongo"/>
    <s v="Vakicha"/>
    <x v="3"/>
    <n v="2497.1"/>
    <x v="3"/>
  </r>
  <r>
    <s v="Sábado"/>
    <n v="464.4"/>
    <n v="48.9"/>
    <n v="160.5"/>
    <n v="659.3"/>
    <n v="344.4"/>
    <s v="Callao"/>
    <s v="Mara"/>
    <x v="0"/>
    <n v="1677.5"/>
    <x v="3"/>
  </r>
  <r>
    <s v="Martes"/>
    <n v="352.9"/>
    <n v="77.099999999999994"/>
    <n v="218.1"/>
    <n v="631.6"/>
    <n v="469"/>
    <s v="Atocongo"/>
    <s v="Molly"/>
    <x v="2"/>
    <n v="1748.7"/>
    <x v="0"/>
  </r>
  <r>
    <s v="Viernes"/>
    <n v="306.89999999999998"/>
    <n v="81.8"/>
    <n v="135.9"/>
    <n v="410.3"/>
    <n v="401"/>
    <s v="Ate"/>
    <s v="Berenice"/>
    <x v="0"/>
    <n v="1335.9"/>
    <x v="0"/>
  </r>
  <r>
    <s v="Viernes"/>
    <n v="243.2"/>
    <n v="65.400000000000006"/>
    <n v="131.5"/>
    <n v="570.6"/>
    <n v="251.8"/>
    <s v="Los Olivos"/>
    <s v="Carlos"/>
    <x v="1"/>
    <n v="1262.5"/>
    <x v="4"/>
  </r>
  <r>
    <s v="Sábado"/>
    <n v="301"/>
    <n v="73"/>
    <n v="165"/>
    <n v="945"/>
    <n v="460"/>
    <s v="Callao"/>
    <s v="Otto"/>
    <x v="0"/>
    <n v="1944"/>
    <x v="1"/>
  </r>
  <r>
    <s v="Sábado"/>
    <n v="576.79999999999995"/>
    <n v="111.6"/>
    <n v="185.7"/>
    <n v="487.6"/>
    <n v="756.1"/>
    <s v="Callao"/>
    <s v="Carlos"/>
    <x v="2"/>
    <n v="2117.7999999999997"/>
    <x v="2"/>
  </r>
  <r>
    <s v="Lunes"/>
    <n v="624.9"/>
    <n v="115.5"/>
    <n v="103.1"/>
    <n v="766.4"/>
    <n v="1080.9000000000001"/>
    <s v="Atocongo"/>
    <s v="Killer"/>
    <x v="1"/>
    <n v="2690.8"/>
    <x v="2"/>
  </r>
  <r>
    <s v="Domingo"/>
    <n v="580"/>
    <n v="80.5"/>
    <n v="149.5"/>
    <n v="589.1"/>
    <n v="271.89999999999998"/>
    <s v="Los Olivos"/>
    <s v="Carlos"/>
    <x v="2"/>
    <n v="1671"/>
    <x v="4"/>
  </r>
  <r>
    <s v="Martes"/>
    <n v="239"/>
    <n v="60.6"/>
    <n v="101.8"/>
    <n v="787.8"/>
    <n v="359.2"/>
    <s v="Ate"/>
    <s v="Carlos"/>
    <x v="2"/>
    <n v="1548.4"/>
    <x v="4"/>
  </r>
  <r>
    <s v="Domingo"/>
    <n v="435.2"/>
    <n v="45.8"/>
    <n v="219.6"/>
    <n v="591.20000000000005"/>
    <n v="274.60000000000002"/>
    <s v="Ate"/>
    <s v="Angie"/>
    <x v="3"/>
    <n v="1566.4"/>
    <x v="3"/>
  </r>
  <r>
    <s v="Viernes"/>
    <n v="269.89999999999998"/>
    <n v="103.4"/>
    <n v="191"/>
    <n v="588.20000000000005"/>
    <n v="1045.5999999999999"/>
    <s v="Ate"/>
    <s v="Berenice"/>
    <x v="2"/>
    <n v="2198.1"/>
    <x v="0"/>
  </r>
  <r>
    <s v="Lunes"/>
    <n v="645.20000000000005"/>
    <n v="49.7"/>
    <n v="108.9"/>
    <n v="473.7"/>
    <n v="966.7"/>
    <s v="Atocongo"/>
    <s v="Carlos"/>
    <x v="1"/>
    <n v="2244.1999999999998"/>
    <x v="4"/>
  </r>
  <r>
    <s v="Viernes"/>
    <n v="309"/>
    <n v="78"/>
    <n v="157"/>
    <n v="938"/>
    <n v="532"/>
    <s v="Atocongo"/>
    <s v="Otto"/>
    <x v="0"/>
    <n v="2014"/>
    <x v="1"/>
  </r>
  <r>
    <s v="Viernes"/>
    <n v="215.5"/>
    <n v="67.8"/>
    <n v="152.19999999999999"/>
    <n v="738.5"/>
    <n v="609.70000000000005"/>
    <s v="Atocongo"/>
    <s v="Vakicha"/>
    <x v="2"/>
    <n v="1783.7"/>
    <x v="3"/>
  </r>
  <r>
    <s v="Sábado"/>
    <n v="555.5"/>
    <n v="40.700000000000003"/>
    <n v="138"/>
    <n v="373.3"/>
    <n v="372.9"/>
    <s v="Atocongo"/>
    <s v="Gaby"/>
    <x v="3"/>
    <n v="1480.4"/>
    <x v="0"/>
  </r>
  <r>
    <s v="Lunes"/>
    <n v="386.2"/>
    <n v="108.2"/>
    <n v="176.3"/>
    <n v="758.8"/>
    <n v="505.2"/>
    <s v="Callao"/>
    <s v="Mara"/>
    <x v="3"/>
    <n v="1934.7"/>
    <x v="3"/>
  </r>
  <r>
    <s v="Jueves"/>
    <n v="522.4"/>
    <n v="33.200000000000003"/>
    <n v="178.9"/>
    <n v="443.8"/>
    <n v="935.3"/>
    <s v="Callao"/>
    <s v="Manuel"/>
    <x v="1"/>
    <n v="2113.6"/>
    <x v="4"/>
  </r>
  <r>
    <s v="Jueves"/>
    <n v="470.2"/>
    <n v="78.900000000000006"/>
    <n v="154.6"/>
    <n v="580.20000000000005"/>
    <n v="270.2"/>
    <s v="Callao"/>
    <s v="Josué"/>
    <x v="2"/>
    <n v="1554.1000000000001"/>
    <x v="2"/>
  </r>
  <r>
    <s v="Lunes"/>
    <n v="502"/>
    <n v="56.4"/>
    <n v="120.3"/>
    <n v="754.8"/>
    <n v="1011.7"/>
    <s v="Callao"/>
    <s v="Karla"/>
    <x v="0"/>
    <n v="2445.1999999999998"/>
    <x v="4"/>
  </r>
  <r>
    <s v="Martes"/>
    <n v="395.5"/>
    <n v="29.8"/>
    <n v="213.9"/>
    <n v="454.1"/>
    <n v="785.9"/>
    <s v="Atocongo"/>
    <s v="Angie"/>
    <x v="2"/>
    <n v="1879.2000000000003"/>
    <x v="3"/>
  </r>
  <r>
    <s v="Lunes"/>
    <n v="208.9"/>
    <n v="37.700000000000003"/>
    <n v="180"/>
    <n v="364.4"/>
    <n v="557.70000000000005"/>
    <s v="Callao"/>
    <s v="Josué"/>
    <x v="3"/>
    <n v="1348.7"/>
    <x v="2"/>
  </r>
  <r>
    <s v="Jueves"/>
    <n v="348.4"/>
    <n v="24.5"/>
    <n v="175.9"/>
    <n v="612.9"/>
    <n v="776"/>
    <s v="Ate"/>
    <s v="Karla"/>
    <x v="3"/>
    <n v="1937.6999999999998"/>
    <x v="4"/>
  </r>
  <r>
    <s v="Martes"/>
    <n v="552.9"/>
    <n v="27"/>
    <n v="110.1"/>
    <n v="579.1"/>
    <n v="606.20000000000005"/>
    <s v="Los Olivos"/>
    <s v="Emma"/>
    <x v="2"/>
    <n v="1875.3"/>
    <x v="3"/>
  </r>
  <r>
    <s v="Martes"/>
    <n v="315.5"/>
    <n v="39.200000000000003"/>
    <n v="206.3"/>
    <n v="791.7"/>
    <n v="271.7"/>
    <s v="Los Olivos"/>
    <s v="César"/>
    <x v="2"/>
    <n v="1624.4"/>
    <x v="4"/>
  </r>
  <r>
    <s v="Jueves"/>
    <n v="122.1"/>
    <n v="115.5"/>
    <n v="95.5"/>
    <n v="790.7"/>
    <n v="841.3"/>
    <s v="Ate"/>
    <s v="Manuel"/>
    <x v="0"/>
    <n v="1965.1000000000001"/>
    <x v="4"/>
  </r>
  <r>
    <s v="Viernes"/>
    <n v="277.39999999999998"/>
    <n v="72.099999999999994"/>
    <n v="104.4"/>
    <n v="760"/>
    <n v="387.4"/>
    <s v="Ate"/>
    <s v="Pierina"/>
    <x v="0"/>
    <n v="1601.3000000000002"/>
    <x v="0"/>
  </r>
  <r>
    <s v="Domingo"/>
    <n v="248.9"/>
    <n v="116.1"/>
    <n v="215.2"/>
    <n v="669.9"/>
    <n v="1005.9"/>
    <s v="Ate"/>
    <s v="Berenice"/>
    <x v="0"/>
    <n v="2256"/>
    <x v="0"/>
  </r>
  <r>
    <s v="Domingo"/>
    <n v="376.3"/>
    <n v="71.3"/>
    <n v="158.69999999999999"/>
    <n v="674"/>
    <n v="502.3"/>
    <s v="Callao"/>
    <s v="Molly"/>
    <x v="1"/>
    <n v="1782.6"/>
    <x v="0"/>
  </r>
  <r>
    <s v="Sábado"/>
    <n v="242.5"/>
    <n v="89.3"/>
    <n v="132.80000000000001"/>
    <n v="385.8"/>
    <n v="1176.9000000000001"/>
    <s v="Los Olivos"/>
    <s v="Mara"/>
    <x v="3"/>
    <n v="2027.3000000000002"/>
    <x v="3"/>
  </r>
  <r>
    <s v="Viernes"/>
    <n v="524.20000000000005"/>
    <n v="100.9"/>
    <n v="147.9"/>
    <n v="566.6"/>
    <n v="752.7"/>
    <s v="Callao"/>
    <s v="Josué"/>
    <x v="0"/>
    <n v="2092.3000000000002"/>
    <x v="2"/>
  </r>
  <r>
    <s v="Martes"/>
    <n v="290.39999999999998"/>
    <n v="100.9"/>
    <n v="125.9"/>
    <n v="710.1"/>
    <n v="1021.4"/>
    <s v="Atocongo"/>
    <s v="Killer"/>
    <x v="0"/>
    <n v="2248.6999999999998"/>
    <x v="2"/>
  </r>
  <r>
    <s v="Sábado"/>
    <n v="326.39999999999998"/>
    <n v="100"/>
    <n v="222.1"/>
    <n v="480.5"/>
    <n v="964.7"/>
    <s v="Los Olivos"/>
    <s v="Carlos"/>
    <x v="3"/>
    <n v="2093.6999999999998"/>
    <x v="2"/>
  </r>
  <r>
    <s v="Sábado"/>
    <n v="505.6"/>
    <n v="83"/>
    <n v="129.4"/>
    <n v="705.6"/>
    <n v="417.2"/>
    <s v="Ate"/>
    <s v="Maria"/>
    <x v="0"/>
    <n v="1840.8"/>
    <x v="0"/>
  </r>
  <r>
    <s v="Miércoles"/>
    <n v="446"/>
    <n v="55"/>
    <n v="88.5"/>
    <n v="813.3"/>
    <n v="741.3"/>
    <s v="Los Olivos"/>
    <s v="Marcos"/>
    <x v="2"/>
    <n v="2144.1"/>
    <x v="4"/>
  </r>
  <r>
    <s v="Lunes"/>
    <n v="305.60000000000002"/>
    <n v="86.3"/>
    <n v="154.6"/>
    <n v="497.3"/>
    <n v="834.4"/>
    <s v="Los Olivos"/>
    <s v="Josué"/>
    <x v="0"/>
    <n v="1878.1999999999998"/>
    <x v="2"/>
  </r>
  <r>
    <s v="Lunes"/>
    <n v="277.10000000000002"/>
    <n v="68.599999999999994"/>
    <n v="216"/>
    <n v="596"/>
    <n v="903.9"/>
    <s v="Ate"/>
    <s v="Gaby"/>
    <x v="1"/>
    <n v="2061.6"/>
    <x v="0"/>
  </r>
  <r>
    <s v="Domingo"/>
    <n v="184.3"/>
    <n v="54.7"/>
    <n v="118.7"/>
    <n v="715.3"/>
    <n v="799.8"/>
    <s v="Ate"/>
    <s v="Molly"/>
    <x v="0"/>
    <n v="1872.8"/>
    <x v="0"/>
  </r>
  <r>
    <s v="Domingo"/>
    <n v="161.4"/>
    <n v="105.1"/>
    <n v="166.3"/>
    <n v="567.70000000000005"/>
    <n v="1115.4000000000001"/>
    <s v="Los Olivos"/>
    <s v="César"/>
    <x v="2"/>
    <n v="2115.9"/>
    <x v="4"/>
  </r>
  <r>
    <s v="Sábado"/>
    <n v="413.8"/>
    <n v="83"/>
    <n v="180.4"/>
    <n v="701.2"/>
    <n v="590.70000000000005"/>
    <s v="Los Olivos"/>
    <s v="Mariela"/>
    <x v="2"/>
    <n v="1969.1000000000001"/>
    <x v="4"/>
  </r>
  <r>
    <s v="Domingo"/>
    <n v="376.4"/>
    <n v="97.1"/>
    <n v="189.9"/>
    <n v="517.70000000000005"/>
    <n v="429.5"/>
    <s v="Los Olivos"/>
    <s v="Miguel"/>
    <x v="0"/>
    <n v="1610.6"/>
    <x v="2"/>
  </r>
  <r>
    <s v="Lunes"/>
    <n v="289"/>
    <n v="66"/>
    <n v="155"/>
    <n v="944"/>
    <n v="525"/>
    <s v="Callao"/>
    <s v="Isabel"/>
    <x v="3"/>
    <n v="1979"/>
    <x v="1"/>
  </r>
  <r>
    <s v="Miércoles"/>
    <n v="653.1"/>
    <n v="44.2"/>
    <n v="144.19999999999999"/>
    <n v="484.3"/>
    <n v="707.9"/>
    <s v="Callao"/>
    <s v="Miguel"/>
    <x v="0"/>
    <n v="2033.6999999999998"/>
    <x v="2"/>
  </r>
  <r>
    <s v="Viernes"/>
    <n v="539.79999999999995"/>
    <n v="109.4"/>
    <n v="145.69999999999999"/>
    <n v="483"/>
    <n v="452.7"/>
    <s v="Callao"/>
    <s v="Killer"/>
    <x v="3"/>
    <n v="1730.6"/>
    <x v="2"/>
  </r>
  <r>
    <s v="Martes"/>
    <n v="461.3"/>
    <n v="39.799999999999997"/>
    <n v="220.8"/>
    <n v="691.7"/>
    <n v="966"/>
    <s v="Ate"/>
    <s v="Berenice"/>
    <x v="2"/>
    <n v="2379.6000000000004"/>
    <x v="0"/>
  </r>
  <r>
    <s v="Lunes"/>
    <n v="461.3"/>
    <n v="109.3"/>
    <n v="83.1"/>
    <n v="675.9"/>
    <n v="433.4"/>
    <s v="Ate"/>
    <s v="Mara"/>
    <x v="2"/>
    <n v="1763"/>
    <x v="3"/>
  </r>
  <r>
    <s v="Jueves"/>
    <n v="126.9"/>
    <n v="32"/>
    <n v="117.4"/>
    <n v="426.7"/>
    <n v="829"/>
    <s v="Los Olivos"/>
    <s v="Molly"/>
    <x v="1"/>
    <n v="1532"/>
    <x v="0"/>
  </r>
  <r>
    <s v="Domingo"/>
    <n v="409.7"/>
    <n v="47.1"/>
    <n v="168.4"/>
    <n v="770.3"/>
    <n v="876.2"/>
    <s v="Callao"/>
    <s v="Carlos"/>
    <x v="1"/>
    <n v="2271.6999999999998"/>
    <x v="2"/>
  </r>
  <r>
    <s v="Martes"/>
    <n v="280"/>
    <n v="63"/>
    <n v="140"/>
    <n v="962"/>
    <n v="551"/>
    <s v="Callao"/>
    <s v="Isabel"/>
    <x v="1"/>
    <n v="1996"/>
    <x v="1"/>
  </r>
  <r>
    <s v="Jueves"/>
    <n v="517.70000000000005"/>
    <n v="104.1"/>
    <n v="164.9"/>
    <n v="507.8"/>
    <n v="624.79999999999995"/>
    <s v="Ate"/>
    <s v="Maria"/>
    <x v="2"/>
    <n v="1919.3"/>
    <x v="0"/>
  </r>
  <r>
    <s v="Domingo"/>
    <n v="211"/>
    <n v="115.6"/>
    <n v="230"/>
    <n v="687.3"/>
    <n v="1136.9000000000001"/>
    <s v="Los Olivos"/>
    <s v="Mara"/>
    <x v="0"/>
    <n v="2380.8000000000002"/>
    <x v="3"/>
  </r>
  <r>
    <s v="Miércoles"/>
    <n v="286.10000000000002"/>
    <n v="118.8"/>
    <n v="82.1"/>
    <n v="480.8"/>
    <n v="647.79999999999995"/>
    <s v="Callao"/>
    <s v="Manuel"/>
    <x v="1"/>
    <n v="1615.6"/>
    <x v="4"/>
  </r>
  <r>
    <s v="Sábado"/>
    <n v="469.7"/>
    <n v="102.6"/>
    <n v="143.4"/>
    <n v="453.1"/>
    <n v="898.2"/>
    <s v="Ate"/>
    <s v="Carlos"/>
    <x v="3"/>
    <n v="2067"/>
    <x v="2"/>
  </r>
  <r>
    <s v="Viernes"/>
    <n v="375.8"/>
    <n v="25"/>
    <n v="227.1"/>
    <n v="457.9"/>
    <n v="862.4"/>
    <s v="Atocongo"/>
    <s v="Gaby"/>
    <x v="3"/>
    <n v="1948.1999999999998"/>
    <x v="0"/>
  </r>
  <r>
    <s v="Miércoles"/>
    <n v="524.5"/>
    <n v="47"/>
    <n v="161.5"/>
    <n v="658.2"/>
    <n v="577.20000000000005"/>
    <s v="Callao"/>
    <s v="Miguel"/>
    <x v="3"/>
    <n v="1968.4"/>
    <x v="2"/>
  </r>
  <r>
    <s v="Domingo"/>
    <n v="422.6"/>
    <n v="69.900000000000006"/>
    <n v="227.8"/>
    <n v="627.29999999999995"/>
    <n v="387.2"/>
    <s v="Ate"/>
    <s v="Carlos"/>
    <x v="1"/>
    <n v="1734.8"/>
    <x v="4"/>
  </r>
  <r>
    <s v="Miércoles"/>
    <n v="281.7"/>
    <n v="35.700000000000003"/>
    <n v="114.9"/>
    <n v="488"/>
    <n v="482.6"/>
    <s v="Callao"/>
    <s v="Enrique"/>
    <x v="3"/>
    <n v="1402.9"/>
    <x v="0"/>
  </r>
  <r>
    <s v="Jueves"/>
    <n v="659.7"/>
    <n v="78"/>
    <n v="131.5"/>
    <n v="758.6"/>
    <n v="1025.7"/>
    <s v="Atocongo"/>
    <s v="Vakicha"/>
    <x v="1"/>
    <n v="2653.5"/>
    <x v="3"/>
  </r>
  <r>
    <s v="Viernes"/>
    <n v="146.6"/>
    <n v="110.4"/>
    <n v="155"/>
    <n v="702.3"/>
    <n v="1041.2"/>
    <s v="Ate"/>
    <s v="Carlos"/>
    <x v="2"/>
    <n v="2155.5"/>
    <x v="2"/>
  </r>
  <r>
    <s v="Miércoles"/>
    <n v="266.89999999999998"/>
    <n v="31.2"/>
    <n v="131.30000000000001"/>
    <n v="536.29999999999995"/>
    <n v="412.9"/>
    <s v="Callao"/>
    <s v="Mariela"/>
    <x v="3"/>
    <n v="1378.6"/>
    <x v="4"/>
  </r>
  <r>
    <s v="Miércoles"/>
    <n v="620.6"/>
    <n v="105.3"/>
    <n v="157.6"/>
    <n v="537.4"/>
    <n v="554.29999999999995"/>
    <s v="Ate"/>
    <s v="Pierina"/>
    <x v="0"/>
    <n v="1975.2"/>
    <x v="0"/>
  </r>
  <r>
    <s v="Jueves"/>
    <n v="280"/>
    <n v="73"/>
    <n v="136"/>
    <n v="927"/>
    <n v="558"/>
    <s v="Callao"/>
    <s v="Otto"/>
    <x v="0"/>
    <n v="1974"/>
    <x v="1"/>
  </r>
  <r>
    <s v="Martes"/>
    <n v="210.1"/>
    <n v="119.6"/>
    <n v="216.8"/>
    <n v="378"/>
    <n v="968.6"/>
    <s v="Callao"/>
    <s v="Karla"/>
    <x v="0"/>
    <n v="1893.1"/>
    <x v="4"/>
  </r>
  <r>
    <s v="Miércoles"/>
    <n v="523.1"/>
    <n v="75.7"/>
    <n v="216.9"/>
    <n v="709.9"/>
    <n v="482.2"/>
    <s v="Los Olivos"/>
    <s v="Jossie"/>
    <x v="2"/>
    <n v="2007.8"/>
    <x v="3"/>
  </r>
  <r>
    <s v="Sábado"/>
    <n v="555.1"/>
    <n v="28.1"/>
    <n v="160.69999999999999"/>
    <n v="642"/>
    <n v="294.10000000000002"/>
    <s v="Callao"/>
    <s v="Miguel"/>
    <x v="2"/>
    <n v="1680"/>
    <x v="2"/>
  </r>
  <r>
    <s v="Jueves"/>
    <n v="616.79999999999995"/>
    <n v="96.8"/>
    <n v="210.3"/>
    <n v="524.6"/>
    <n v="919.8"/>
    <s v="Los Olivos"/>
    <s v="Pedro"/>
    <x v="3"/>
    <n v="2368.3000000000002"/>
    <x v="4"/>
  </r>
  <r>
    <s v="Lunes"/>
    <n v="341.9"/>
    <n v="73.900000000000006"/>
    <n v="205.8"/>
    <n v="626.20000000000005"/>
    <n v="462.4"/>
    <s v="Atocongo"/>
    <s v="César"/>
    <x v="0"/>
    <n v="1710.1999999999998"/>
    <x v="4"/>
  </r>
  <r>
    <s v="Sábado"/>
    <n v="268"/>
    <n v="63"/>
    <n v="123"/>
    <n v="969"/>
    <n v="557"/>
    <s v="Los Olivos"/>
    <s v="Yaco"/>
    <x v="1"/>
    <n v="1980"/>
    <x v="1"/>
  </r>
  <r>
    <s v="Domingo"/>
    <n v="545.4"/>
    <n v="97.9"/>
    <n v="106.7"/>
    <n v="805.7"/>
    <n v="821.1"/>
    <s v="Callao"/>
    <s v="Maria"/>
    <x v="3"/>
    <n v="2376.8000000000002"/>
    <x v="0"/>
  </r>
  <r>
    <s v="Martes"/>
    <n v="160.1"/>
    <n v="50.3"/>
    <n v="199.6"/>
    <n v="752.3"/>
    <n v="427.6"/>
    <s v="Callao"/>
    <s v="Pedro"/>
    <x v="2"/>
    <n v="1589.9"/>
    <x v="4"/>
  </r>
  <r>
    <s v="Jueves"/>
    <n v="195.7"/>
    <n v="79.5"/>
    <n v="96"/>
    <n v="538.6"/>
    <n v="731.1"/>
    <s v="Los Olivos"/>
    <s v="Enrique"/>
    <x v="1"/>
    <n v="1640.9"/>
    <x v="0"/>
  </r>
  <r>
    <s v="Domingo"/>
    <n v="498.4"/>
    <n v="40.6"/>
    <n v="221.4"/>
    <n v="723.1"/>
    <n v="981.8"/>
    <s v="Callao"/>
    <s v="Marcos"/>
    <x v="3"/>
    <n v="2465.3000000000002"/>
    <x v="4"/>
  </r>
  <r>
    <s v="Sábado"/>
    <n v="303"/>
    <n v="71"/>
    <n v="167"/>
    <n v="868"/>
    <n v="525"/>
    <s v="Atocongo"/>
    <s v="Yaco"/>
    <x v="1"/>
    <n v="1934"/>
    <x v="1"/>
  </r>
  <r>
    <s v="Jueves"/>
    <n v="463.9"/>
    <n v="89.3"/>
    <n v="85.7"/>
    <n v="690"/>
    <n v="361.1"/>
    <s v="Ate"/>
    <s v="Gaby"/>
    <x v="1"/>
    <n v="1690"/>
    <x v="0"/>
  </r>
  <r>
    <s v="Miércoles"/>
    <n v="484.1"/>
    <n v="35.6"/>
    <n v="130.6"/>
    <n v="522.4"/>
    <n v="813"/>
    <s v="Callao"/>
    <s v="Carlos"/>
    <x v="2"/>
    <n v="1985.7"/>
    <x v="4"/>
  </r>
  <r>
    <s v="Sábado"/>
    <n v="649"/>
    <n v="97.5"/>
    <n v="226.6"/>
    <n v="520.20000000000005"/>
    <n v="701.7"/>
    <s v="Ate"/>
    <s v="Gaby"/>
    <x v="1"/>
    <n v="2195"/>
    <x v="0"/>
  </r>
  <r>
    <s v="Miércoles"/>
    <n v="555.29999999999995"/>
    <n v="109.9"/>
    <n v="146"/>
    <n v="521"/>
    <n v="471.4"/>
    <s v="Atocongo"/>
    <s v="Miguel"/>
    <x v="3"/>
    <n v="1803.6"/>
    <x v="2"/>
  </r>
  <r>
    <s v="Miércoles"/>
    <n v="305.39999999999998"/>
    <n v="104.4"/>
    <n v="100.1"/>
    <n v="565.1"/>
    <n v="399"/>
    <s v="Atocongo"/>
    <s v="Pierina"/>
    <x v="3"/>
    <n v="1474"/>
    <x v="0"/>
  </r>
  <r>
    <s v="Jueves"/>
    <n v="130.1"/>
    <n v="93.9"/>
    <n v="226.6"/>
    <n v="515.9"/>
    <n v="1035"/>
    <s v="Los Olivos"/>
    <s v="Mara"/>
    <x v="3"/>
    <n v="2001.5"/>
    <x v="3"/>
  </r>
  <r>
    <s v="Miércoles"/>
    <n v="264.89999999999998"/>
    <n v="117.3"/>
    <n v="135.1"/>
    <n v="453.3"/>
    <n v="1082.8"/>
    <s v="Atocongo"/>
    <s v="Jossie"/>
    <x v="0"/>
    <n v="2053.3999999999996"/>
    <x v="3"/>
  </r>
  <r>
    <s v="Domingo"/>
    <n v="334.8"/>
    <n v="83"/>
    <n v="106.1"/>
    <n v="485"/>
    <n v="375.2"/>
    <s v="Los Olivos"/>
    <s v="Angie"/>
    <x v="2"/>
    <n v="1384.1"/>
    <x v="3"/>
  </r>
  <r>
    <s v="Jueves"/>
    <n v="424"/>
    <n v="59.1"/>
    <n v="173.5"/>
    <n v="659.4"/>
    <n v="293.8"/>
    <s v="Ate"/>
    <s v="Carlos"/>
    <x v="2"/>
    <n v="1609.8"/>
    <x v="4"/>
  </r>
  <r>
    <s v="Viernes"/>
    <n v="404.2"/>
    <n v="22.6"/>
    <n v="170.4"/>
    <n v="468.8"/>
    <n v="782.1"/>
    <s v="Callao"/>
    <s v="Berenice"/>
    <x v="3"/>
    <n v="1848.1"/>
    <x v="0"/>
  </r>
  <r>
    <s v="Martes"/>
    <n v="185.5"/>
    <n v="44.6"/>
    <n v="185.1"/>
    <n v="640.1"/>
    <n v="486.1"/>
    <s v="Atocongo"/>
    <s v="Karla"/>
    <x v="1"/>
    <n v="1541.4"/>
    <x v="4"/>
  </r>
  <r>
    <s v="Sábado"/>
    <n v="363.6"/>
    <n v="93.5"/>
    <n v="175.5"/>
    <n v="745.4"/>
    <n v="1199.8"/>
    <s v="Los Olivos"/>
    <s v="Molly"/>
    <x v="2"/>
    <n v="2577.8000000000002"/>
    <x v="0"/>
  </r>
  <r>
    <s v="Lunes"/>
    <n v="288"/>
    <n v="58"/>
    <n v="131"/>
    <n v="951"/>
    <n v="536"/>
    <s v="Los Olivos"/>
    <s v="Báslavi"/>
    <x v="2"/>
    <n v="1964"/>
    <x v="1"/>
  </r>
  <r>
    <s v="Jueves"/>
    <n v="536.29999999999995"/>
    <n v="113.5"/>
    <n v="198.1"/>
    <n v="726.8"/>
    <n v="1157.2"/>
    <s v="Atocongo"/>
    <s v="Molly"/>
    <x v="3"/>
    <n v="2731.8999999999996"/>
    <x v="0"/>
  </r>
  <r>
    <s v="Lunes"/>
    <n v="519"/>
    <n v="40.6"/>
    <n v="204.2"/>
    <n v="505.8"/>
    <n v="734"/>
    <s v="Ate"/>
    <s v="Emma"/>
    <x v="1"/>
    <n v="2003.6"/>
    <x v="3"/>
  </r>
  <r>
    <s v="Miércoles"/>
    <n v="281"/>
    <n v="63"/>
    <n v="130"/>
    <n v="825"/>
    <n v="546"/>
    <s v="Los Olivos"/>
    <s v="Báslavi"/>
    <x v="0"/>
    <n v="1845"/>
    <x v="1"/>
  </r>
  <r>
    <s v="Sábado"/>
    <n v="408.3"/>
    <n v="117"/>
    <n v="147"/>
    <n v="504.9"/>
    <n v="593.70000000000005"/>
    <s v="Los Olivos"/>
    <s v="Josué"/>
    <x v="3"/>
    <n v="1770.8999999999999"/>
    <x v="2"/>
  </r>
  <r>
    <s v="Martes"/>
    <n v="421.8"/>
    <n v="33.299999999999997"/>
    <n v="190.8"/>
    <n v="412.3"/>
    <n v="511"/>
    <s v="Atocongo"/>
    <s v="Mara"/>
    <x v="1"/>
    <n v="1569.2"/>
    <x v="3"/>
  </r>
  <r>
    <s v="Jueves"/>
    <n v="573.6"/>
    <n v="33"/>
    <n v="134.5"/>
    <n v="425.9"/>
    <n v="581"/>
    <s v="Atocongo"/>
    <s v="Gaby"/>
    <x v="0"/>
    <n v="1748"/>
    <x v="0"/>
  </r>
  <r>
    <s v="Miércoles"/>
    <n v="528.4"/>
    <n v="94.4"/>
    <n v="156.80000000000001"/>
    <n v="594.70000000000005"/>
    <n v="1199.3"/>
    <s v="Los Olivos"/>
    <s v="Carlos"/>
    <x v="2"/>
    <n v="2573.6"/>
    <x v="2"/>
  </r>
  <r>
    <s v="Jueves"/>
    <n v="274"/>
    <n v="71"/>
    <n v="141"/>
    <n v="930"/>
    <n v="487"/>
    <s v="Ate"/>
    <s v="Otto"/>
    <x v="1"/>
    <n v="1903"/>
    <x v="1"/>
  </r>
  <r>
    <s v="Domingo"/>
    <n v="181.8"/>
    <n v="71"/>
    <n v="119.3"/>
    <n v="425"/>
    <n v="823.6"/>
    <s v="Callao"/>
    <s v="Berenice"/>
    <x v="3"/>
    <n v="1620.7"/>
    <x v="0"/>
  </r>
  <r>
    <s v="Martes"/>
    <n v="375.4"/>
    <n v="56.4"/>
    <n v="224.1"/>
    <n v="659.2"/>
    <n v="959.9"/>
    <s v="Los Olivos"/>
    <s v="Carlos"/>
    <x v="3"/>
    <n v="2275"/>
    <x v="4"/>
  </r>
  <r>
    <s v="Martes"/>
    <n v="165.4"/>
    <n v="59.8"/>
    <n v="174"/>
    <n v="501.7"/>
    <n v="482.3"/>
    <s v="Callao"/>
    <s v="Maria"/>
    <x v="3"/>
    <n v="1383.2"/>
    <x v="0"/>
  </r>
  <r>
    <s v="Sábado"/>
    <n v="484.3"/>
    <n v="50.8"/>
    <n v="124.1"/>
    <n v="700.2"/>
    <n v="591.4"/>
    <s v="Atocongo"/>
    <s v="Mariela"/>
    <x v="0"/>
    <n v="1950.8000000000002"/>
    <x v="4"/>
  </r>
  <r>
    <s v="Lunes"/>
    <n v="334"/>
    <n v="48.9"/>
    <n v="213.9"/>
    <n v="735.1"/>
    <n v="1136.4000000000001"/>
    <s v="Callao"/>
    <s v="Berenice"/>
    <x v="3"/>
    <n v="2468.3000000000002"/>
    <x v="0"/>
  </r>
  <r>
    <s v="Martes"/>
    <n v="382.1"/>
    <n v="67.8"/>
    <n v="96.6"/>
    <n v="474"/>
    <n v="1155"/>
    <s v="Atocongo"/>
    <s v="Marcos"/>
    <x v="0"/>
    <n v="2175.5"/>
    <x v="4"/>
  </r>
  <r>
    <s v="Lunes"/>
    <n v="219.3"/>
    <n v="26"/>
    <n v="106.8"/>
    <n v="453.1"/>
    <n v="1027.4000000000001"/>
    <s v="Ate"/>
    <s v="Clarissa"/>
    <x v="1"/>
    <n v="1832.6000000000001"/>
    <x v="4"/>
  </r>
  <r>
    <s v="Miércoles"/>
    <n v="245.5"/>
    <n v="35.700000000000003"/>
    <n v="124.6"/>
    <n v="553"/>
    <n v="635.6"/>
    <s v="Callao"/>
    <s v="Emma"/>
    <x v="3"/>
    <n v="1594.4"/>
    <x v="3"/>
  </r>
  <r>
    <s v="Lunes"/>
    <n v="665.7"/>
    <n v="90.7"/>
    <n v="141.80000000000001"/>
    <n v="618.6"/>
    <n v="876.4"/>
    <s v="Los Olivos"/>
    <s v="Pierina"/>
    <x v="2"/>
    <n v="2393.2000000000003"/>
    <x v="0"/>
  </r>
  <r>
    <s v="Martes"/>
    <n v="632.20000000000005"/>
    <n v="112.3"/>
    <n v="149.69999999999999"/>
    <n v="529.1"/>
    <n v="380"/>
    <s v="Atocongo"/>
    <s v="Killer"/>
    <x v="1"/>
    <n v="1803.3000000000002"/>
    <x v="2"/>
  </r>
  <r>
    <s v="Viernes"/>
    <n v="213"/>
    <n v="67"/>
    <n v="186.3"/>
    <n v="798.4"/>
    <n v="727"/>
    <s v="Atocongo"/>
    <s v="Marcos"/>
    <x v="1"/>
    <n v="1991.7"/>
    <x v="4"/>
  </r>
  <r>
    <s v="Martes"/>
    <n v="612.79999999999995"/>
    <n v="70.599999999999994"/>
    <n v="138.30000000000001"/>
    <n v="626.5"/>
    <n v="795.9"/>
    <s v="Atocongo"/>
    <s v="Clarissa"/>
    <x v="1"/>
    <n v="2244.1"/>
    <x v="4"/>
  </r>
  <r>
    <s v="Jueves"/>
    <n v="271"/>
    <n v="54"/>
    <n v="121"/>
    <n v="928"/>
    <n v="542"/>
    <s v="Callao"/>
    <s v="Báslavi"/>
    <x v="3"/>
    <n v="1916"/>
    <x v="1"/>
  </r>
  <r>
    <s v="Sábado"/>
    <n v="262.60000000000002"/>
    <n v="111.9"/>
    <n v="181.8"/>
    <n v="452.2"/>
    <n v="943.4"/>
    <s v="Los Olivos"/>
    <s v="Carlos"/>
    <x v="2"/>
    <n v="1951.9"/>
    <x v="2"/>
  </r>
  <r>
    <s v="Martes"/>
    <n v="623.29999999999995"/>
    <n v="40.299999999999997"/>
    <n v="87.4"/>
    <n v="783.2"/>
    <n v="609.79999999999995"/>
    <s v="Ate"/>
    <s v="Josué"/>
    <x v="2"/>
    <n v="2144"/>
    <x v="2"/>
  </r>
  <r>
    <s v="Sábado"/>
    <n v="229.9"/>
    <n v="63.7"/>
    <n v="140.9"/>
    <n v="800"/>
    <n v="633.70000000000005"/>
    <s v="Callao"/>
    <s v="Manuel"/>
    <x v="1"/>
    <n v="1868.2"/>
    <x v="4"/>
  </r>
  <r>
    <s v="Martes"/>
    <n v="242.1"/>
    <n v="115.3"/>
    <n v="205.3"/>
    <n v="702.2"/>
    <n v="1134.3"/>
    <s v="Ate"/>
    <s v="Carlos"/>
    <x v="0"/>
    <n v="2399.1999999999998"/>
    <x v="4"/>
  </r>
  <r>
    <s v="Sábado"/>
    <n v="608.1"/>
    <n v="80.900000000000006"/>
    <n v="128.30000000000001"/>
    <n v="601.9"/>
    <n v="1006.8"/>
    <s v="Atocongo"/>
    <s v="Molly"/>
    <x v="1"/>
    <n v="2426"/>
    <x v="0"/>
  </r>
  <r>
    <s v="Jueves"/>
    <n v="371.2"/>
    <n v="40.799999999999997"/>
    <n v="162"/>
    <n v="569.9"/>
    <n v="1022.3"/>
    <s v="Los Olivos"/>
    <s v="Vakicha"/>
    <x v="1"/>
    <n v="2166.1999999999998"/>
    <x v="3"/>
  </r>
  <r>
    <s v="Sábado"/>
    <n v="126"/>
    <n v="30"/>
    <n v="171.3"/>
    <n v="718.8"/>
    <n v="956.3"/>
    <s v="Atocongo"/>
    <s v="Karla"/>
    <x v="2"/>
    <n v="2002.3999999999999"/>
    <x v="4"/>
  </r>
  <r>
    <s v="Sábado"/>
    <n v="145.30000000000001"/>
    <n v="105.8"/>
    <n v="205.4"/>
    <n v="817.2"/>
    <n v="456.2"/>
    <s v="Atocongo"/>
    <s v="Gaby"/>
    <x v="0"/>
    <n v="1729.9"/>
    <x v="0"/>
  </r>
  <r>
    <s v="Jueves"/>
    <n v="598.20000000000005"/>
    <n v="31.8"/>
    <n v="105.3"/>
    <n v="423.2"/>
    <n v="650.9"/>
    <s v="Ate"/>
    <s v="Miguel"/>
    <x v="1"/>
    <n v="1809.4"/>
    <x v="2"/>
  </r>
  <r>
    <s v="Miércoles"/>
    <n v="310"/>
    <n v="77"/>
    <n v="123"/>
    <n v="853"/>
    <n v="469"/>
    <s v="Ate"/>
    <s v="Marco"/>
    <x v="2"/>
    <n v="1832"/>
    <x v="1"/>
  </r>
  <r>
    <s v="Viernes"/>
    <n v="650.20000000000005"/>
    <n v="70.7"/>
    <n v="173.6"/>
    <n v="653.70000000000005"/>
    <n v="978.4"/>
    <s v="Ate"/>
    <s v="Marcos"/>
    <x v="0"/>
    <n v="2526.6000000000004"/>
    <x v="4"/>
  </r>
  <r>
    <s v="Sábado"/>
    <n v="222.2"/>
    <n v="109"/>
    <n v="175.6"/>
    <n v="401.9"/>
    <n v="524.1"/>
    <s v="Los Olivos"/>
    <s v="Pedro"/>
    <x v="0"/>
    <n v="1432.8"/>
    <x v="4"/>
  </r>
  <r>
    <s v="Domingo"/>
    <n v="183.5"/>
    <n v="111.8"/>
    <n v="181.2"/>
    <n v="779.9"/>
    <n v="734.6"/>
    <s v="Callao"/>
    <s v="Enrique"/>
    <x v="0"/>
    <n v="1991"/>
    <x v="0"/>
  </r>
  <r>
    <s v="Miércoles"/>
    <n v="350.3"/>
    <n v="64"/>
    <n v="163.5"/>
    <n v="581.20000000000005"/>
    <n v="806.6"/>
    <s v="Los Olivos"/>
    <s v="Pierina"/>
    <x v="2"/>
    <n v="1965.6"/>
    <x v="0"/>
  </r>
  <r>
    <s v="Lunes"/>
    <n v="591.1"/>
    <n v="27.5"/>
    <n v="160.69999999999999"/>
    <n v="495.1"/>
    <n v="895.2"/>
    <s v="Los Olivos"/>
    <s v="Miguel"/>
    <x v="0"/>
    <n v="2169.6000000000004"/>
    <x v="2"/>
  </r>
  <r>
    <s v="Lunes"/>
    <n v="458.1"/>
    <n v="83.3"/>
    <n v="159.69999999999999"/>
    <n v="811.7"/>
    <n v="320"/>
    <s v="Los Olivos"/>
    <s v="Molly"/>
    <x v="2"/>
    <n v="1832.8"/>
    <x v="0"/>
  </r>
  <r>
    <s v="Martes"/>
    <n v="281"/>
    <n v="64"/>
    <n v="176"/>
    <n v="834"/>
    <n v="551"/>
    <s v="Los Olivos"/>
    <s v="Gissela"/>
    <x v="3"/>
    <n v="1906"/>
    <x v="1"/>
  </r>
  <r>
    <s v="Viernes"/>
    <n v="289"/>
    <n v="59"/>
    <n v="159"/>
    <n v="974"/>
    <n v="546"/>
    <s v="Ate"/>
    <s v="Yaco"/>
    <x v="1"/>
    <n v="2027"/>
    <x v="1"/>
  </r>
  <r>
    <s v="Martes"/>
    <n v="249.6"/>
    <n v="39.6"/>
    <n v="140.1"/>
    <n v="785.7"/>
    <n v="497.6"/>
    <s v="Atocongo"/>
    <s v="Molly"/>
    <x v="1"/>
    <n v="1712.6"/>
    <x v="0"/>
  </r>
  <r>
    <s v="Miércoles"/>
    <n v="494.4"/>
    <n v="35.6"/>
    <n v="153.69999999999999"/>
    <n v="422.3"/>
    <n v="1052.9000000000001"/>
    <s v="Callao"/>
    <s v="Killer"/>
    <x v="0"/>
    <n v="2158.9"/>
    <x v="2"/>
  </r>
  <r>
    <s v="Jueves"/>
    <n v="451.5"/>
    <n v="107.7"/>
    <n v="118.2"/>
    <n v="759.5"/>
    <n v="254.8"/>
    <s v="Los Olivos"/>
    <s v="Jossie"/>
    <x v="3"/>
    <n v="1691.7"/>
    <x v="3"/>
  </r>
  <r>
    <s v="Sábado"/>
    <n v="463.5"/>
    <n v="83.1"/>
    <n v="223.9"/>
    <n v="777.4"/>
    <n v="942.1"/>
    <s v="Atocongo"/>
    <s v="César"/>
    <x v="1"/>
    <n v="2490"/>
    <x v="4"/>
  </r>
  <r>
    <s v="Sábado"/>
    <n v="260"/>
    <n v="58"/>
    <n v="175"/>
    <n v="894"/>
    <n v="505"/>
    <s v="Los Olivos"/>
    <s v="Yaco"/>
    <x v="1"/>
    <n v="1892"/>
    <x v="1"/>
  </r>
  <r>
    <s v="Lunes"/>
    <n v="506.7"/>
    <n v="82.3"/>
    <n v="99.6"/>
    <n v="628"/>
    <n v="909"/>
    <s v="Los Olivos"/>
    <s v="Angie"/>
    <x v="2"/>
    <n v="2225.6"/>
    <x v="3"/>
  </r>
  <r>
    <s v="Martes"/>
    <n v="148.19999999999999"/>
    <n v="72.5"/>
    <n v="223.3"/>
    <n v="679.8"/>
    <n v="815.9"/>
    <s v="Ate"/>
    <s v="Josué"/>
    <x v="3"/>
    <n v="1939.6999999999998"/>
    <x v="2"/>
  </r>
  <r>
    <s v="Sábado"/>
    <n v="603.29999999999995"/>
    <n v="27.4"/>
    <n v="150.19999999999999"/>
    <n v="663.7"/>
    <n v="959.1"/>
    <s v="Callao"/>
    <s v="Karla"/>
    <x v="2"/>
    <n v="2403.6999999999998"/>
    <x v="4"/>
  </r>
  <r>
    <s v="Miércoles"/>
    <n v="254.6"/>
    <n v="108.2"/>
    <n v="108.3"/>
    <n v="375.7"/>
    <n v="351.6"/>
    <s v="Callao"/>
    <s v="Angie"/>
    <x v="3"/>
    <n v="1198.4000000000001"/>
    <x v="3"/>
  </r>
  <r>
    <s v="Martes"/>
    <n v="279.60000000000002"/>
    <n v="47.9"/>
    <n v="105.4"/>
    <n v="575.29999999999995"/>
    <n v="1107.8"/>
    <s v="Callao"/>
    <s v="Marcos"/>
    <x v="2"/>
    <n v="2116"/>
    <x v="4"/>
  </r>
  <r>
    <s v="Lunes"/>
    <n v="670.7"/>
    <n v="37.1"/>
    <n v="206.3"/>
    <n v="616.5"/>
    <n v="944"/>
    <s v="Ate"/>
    <s v="Carlos"/>
    <x v="2"/>
    <n v="2474.6000000000004"/>
    <x v="4"/>
  </r>
  <r>
    <s v="Sábado"/>
    <n v="365.1"/>
    <n v="109.5"/>
    <n v="158.5"/>
    <n v="750.8"/>
    <n v="922.8"/>
    <s v="Los Olivos"/>
    <s v="Killer"/>
    <x v="1"/>
    <n v="2306.6999999999998"/>
    <x v="2"/>
  </r>
  <r>
    <s v="Miércoles"/>
    <n v="559.9"/>
    <n v="41.6"/>
    <n v="111"/>
    <n v="742.8"/>
    <n v="941.9"/>
    <s v="Atocongo"/>
    <s v="Manuel"/>
    <x v="0"/>
    <n v="2397.1999999999998"/>
    <x v="4"/>
  </r>
  <r>
    <s v="Domingo"/>
    <n v="238.2"/>
    <n v="80.099999999999994"/>
    <n v="126.7"/>
    <n v="615"/>
    <n v="887.2"/>
    <s v="Los Olivos"/>
    <s v="Berenice"/>
    <x v="2"/>
    <n v="1947.2"/>
    <x v="0"/>
  </r>
  <r>
    <s v="Jueves"/>
    <n v="586"/>
    <n v="88.3"/>
    <n v="112.4"/>
    <n v="715.6"/>
    <n v="582.79999999999995"/>
    <s v="Callao"/>
    <s v="Carlos"/>
    <x v="3"/>
    <n v="2085.1"/>
    <x v="2"/>
  </r>
  <r>
    <s v="Jueves"/>
    <n v="422.6"/>
    <n v="49.8"/>
    <n v="220.4"/>
    <n v="621"/>
    <n v="890.6"/>
    <s v="Ate"/>
    <s v="Marcos"/>
    <x v="0"/>
    <n v="2204.4"/>
    <x v="4"/>
  </r>
  <r>
    <s v="Martes"/>
    <n v="263"/>
    <n v="107.4"/>
    <n v="180.2"/>
    <n v="791.4"/>
    <n v="1088.3"/>
    <s v="Callao"/>
    <s v="Molly"/>
    <x v="3"/>
    <n v="2430.3000000000002"/>
    <x v="0"/>
  </r>
  <r>
    <s v="Jueves"/>
    <n v="497.5"/>
    <n v="52.5"/>
    <n v="147.5"/>
    <n v="609.70000000000005"/>
    <n v="1198.4000000000001"/>
    <s v="Ate"/>
    <s v="Josué"/>
    <x v="3"/>
    <n v="2505.6000000000004"/>
    <x v="2"/>
  </r>
  <r>
    <s v="Lunes"/>
    <n v="661.6"/>
    <n v="66.599999999999994"/>
    <n v="126.6"/>
    <n v="604.6"/>
    <n v="881.2"/>
    <s v="Los Olivos"/>
    <s v="Vakicha"/>
    <x v="3"/>
    <n v="2340.6000000000004"/>
    <x v="3"/>
  </r>
  <r>
    <s v="Lunes"/>
    <n v="170.7"/>
    <n v="97.5"/>
    <n v="172.3"/>
    <n v="416.8"/>
    <n v="795.3"/>
    <s v="Los Olivos"/>
    <s v="César"/>
    <x v="3"/>
    <n v="1652.6"/>
    <x v="4"/>
  </r>
  <r>
    <s v="Viernes"/>
    <n v="313"/>
    <n v="73"/>
    <n v="149"/>
    <n v="973"/>
    <n v="535"/>
    <s v="Ate"/>
    <s v="Gissela"/>
    <x v="0"/>
    <n v="2043"/>
    <x v="1"/>
  </r>
  <r>
    <s v="Martes"/>
    <n v="182.3"/>
    <n v="44.2"/>
    <n v="102.8"/>
    <n v="816.6"/>
    <n v="669.3"/>
    <s v="Callao"/>
    <s v="Gaby"/>
    <x v="3"/>
    <n v="1815.2"/>
    <x v="0"/>
  </r>
  <r>
    <s v="Lunes"/>
    <n v="285"/>
    <n v="58"/>
    <n v="123"/>
    <n v="931"/>
    <n v="534"/>
    <s v="Los Olivos"/>
    <s v="Marco"/>
    <x v="0"/>
    <n v="1931"/>
    <x v="1"/>
  </r>
  <r>
    <s v="Martes"/>
    <n v="189.7"/>
    <n v="82"/>
    <n v="174.6"/>
    <n v="404.9"/>
    <n v="961.6"/>
    <s v="Ate"/>
    <s v="Pierina"/>
    <x v="0"/>
    <n v="1812.8"/>
    <x v="0"/>
  </r>
  <r>
    <s v="Jueves"/>
    <n v="365.5"/>
    <n v="46.8"/>
    <n v="87.6"/>
    <n v="572.79999999999995"/>
    <n v="1062.8"/>
    <s v="Callao"/>
    <s v="Killer"/>
    <x v="3"/>
    <n v="2135.5"/>
    <x v="2"/>
  </r>
  <r>
    <s v="Jueves"/>
    <n v="490.2"/>
    <n v="118.5"/>
    <n v="167.9"/>
    <n v="473.3"/>
    <n v="407.5"/>
    <s v="Los Olivos"/>
    <s v="Clarissa"/>
    <x v="0"/>
    <n v="1657.4"/>
    <x v="4"/>
  </r>
  <r>
    <s v="Lunes"/>
    <n v="325.10000000000002"/>
    <n v="74.900000000000006"/>
    <n v="218.7"/>
    <n v="792.1"/>
    <n v="586"/>
    <s v="Callao"/>
    <s v="Pierina"/>
    <x v="1"/>
    <n v="1996.8000000000002"/>
    <x v="0"/>
  </r>
  <r>
    <s v="Sábado"/>
    <n v="678.1"/>
    <n v="86.7"/>
    <n v="156.30000000000001"/>
    <n v="757.9"/>
    <n v="635.9"/>
    <s v="Atocongo"/>
    <s v="Josué"/>
    <x v="1"/>
    <n v="2314.9"/>
    <x v="2"/>
  </r>
  <r>
    <s v="Jueves"/>
    <n v="346"/>
    <n v="65"/>
    <n v="155"/>
    <n v="813"/>
    <n v="462"/>
    <s v="Callao"/>
    <s v="Otto"/>
    <x v="0"/>
    <n v="1841"/>
    <x v="1"/>
  </r>
  <r>
    <s v="Sábado"/>
    <n v="330"/>
    <n v="68"/>
    <n v="127"/>
    <n v="891"/>
    <n v="490"/>
    <s v="Callao"/>
    <s v="Otto"/>
    <x v="1"/>
    <n v="1906"/>
    <x v="1"/>
  </r>
  <r>
    <s v="Martes"/>
    <n v="517.4"/>
    <n v="33.5"/>
    <n v="120"/>
    <n v="394.1"/>
    <n v="347"/>
    <s v="Callao"/>
    <s v="Manuel"/>
    <x v="0"/>
    <n v="1412"/>
    <x v="4"/>
  </r>
  <r>
    <s v="Domingo"/>
    <n v="218.1"/>
    <n v="98.5"/>
    <n v="127.1"/>
    <n v="519.4"/>
    <n v="311.3"/>
    <s v="Callao"/>
    <s v="Vakicha"/>
    <x v="2"/>
    <n v="1274.4000000000001"/>
    <x v="3"/>
  </r>
  <r>
    <s v="Lunes"/>
    <n v="654.29999999999995"/>
    <n v="119.7"/>
    <n v="134.1"/>
    <n v="634.79999999999995"/>
    <n v="1129.7"/>
    <s v="Atocongo"/>
    <s v="Killer"/>
    <x v="1"/>
    <n v="2672.6000000000004"/>
    <x v="2"/>
  </r>
  <r>
    <s v="Martes"/>
    <n v="560.70000000000005"/>
    <n v="105.6"/>
    <n v="93.5"/>
    <n v="793.1"/>
    <n v="647.29999999999995"/>
    <s v="Callao"/>
    <s v="Carlos"/>
    <x v="3"/>
    <n v="2200.1999999999998"/>
    <x v="2"/>
  </r>
  <r>
    <s v="Lunes"/>
    <n v="294"/>
    <n v="52"/>
    <n v="144"/>
    <n v="888"/>
    <n v="554"/>
    <s v="Atocongo"/>
    <s v="Gissela"/>
    <x v="1"/>
    <n v="1932"/>
    <x v="1"/>
  </r>
  <r>
    <s v="Martes"/>
    <n v="497.3"/>
    <n v="111.4"/>
    <n v="148.30000000000001"/>
    <n v="651.4"/>
    <n v="667.4"/>
    <s v="Callao"/>
    <s v="Emma"/>
    <x v="3"/>
    <n v="2075.8000000000002"/>
    <x v="3"/>
  </r>
  <r>
    <s v="Sábado"/>
    <n v="419.8"/>
    <n v="107.1"/>
    <n v="82.6"/>
    <n v="572"/>
    <n v="836.6"/>
    <s v="Ate"/>
    <s v="Carlos"/>
    <x v="0"/>
    <n v="2018.1"/>
    <x v="4"/>
  </r>
  <r>
    <s v="Sábado"/>
    <n v="349"/>
    <n v="63"/>
    <n v="169"/>
    <n v="827"/>
    <n v="547"/>
    <s v="Ate"/>
    <s v="Báslavi"/>
    <x v="1"/>
    <n v="1955"/>
    <x v="1"/>
  </r>
  <r>
    <s v="Domingo"/>
    <n v="198.7"/>
    <n v="32.799999999999997"/>
    <n v="162.5"/>
    <n v="796.2"/>
    <n v="877.6"/>
    <s v="Ate"/>
    <s v="Mara"/>
    <x v="1"/>
    <n v="2067.8000000000002"/>
    <x v="3"/>
  </r>
  <r>
    <s v="Domingo"/>
    <n v="350.1"/>
    <n v="62.3"/>
    <n v="216.5"/>
    <n v="433.9"/>
    <n v="1115.9000000000001"/>
    <s v="Ate"/>
    <s v="Josué"/>
    <x v="2"/>
    <n v="2178.7000000000003"/>
    <x v="2"/>
  </r>
  <r>
    <s v="Jueves"/>
    <n v="351.1"/>
    <n v="56.4"/>
    <n v="138.69999999999999"/>
    <n v="505.5"/>
    <n v="598.9"/>
    <s v="Ate"/>
    <s v="Miguel"/>
    <x v="2"/>
    <n v="1650.6"/>
    <x v="2"/>
  </r>
  <r>
    <s v="Lunes"/>
    <n v="251"/>
    <n v="73"/>
    <n v="123"/>
    <n v="956"/>
    <n v="558"/>
    <s v="Callao"/>
    <s v="Yaco"/>
    <x v="1"/>
    <n v="1961"/>
    <x v="1"/>
  </r>
  <r>
    <s v="Martes"/>
    <n v="159.1"/>
    <n v="36.9"/>
    <n v="82.9"/>
    <n v="609.5"/>
    <n v="1060.2"/>
    <s v="Callao"/>
    <s v="Manuel"/>
    <x v="3"/>
    <n v="1948.6"/>
    <x v="4"/>
  </r>
  <r>
    <s v="Jueves"/>
    <n v="127.6"/>
    <n v="119.9"/>
    <n v="139.30000000000001"/>
    <n v="548.79999999999995"/>
    <n v="894.4"/>
    <s v="Callao"/>
    <s v="Carlos"/>
    <x v="1"/>
    <n v="1830"/>
    <x v="4"/>
  </r>
  <r>
    <s v="Viernes"/>
    <n v="305.5"/>
    <n v="87.3"/>
    <n v="130.19999999999999"/>
    <n v="581.29999999999995"/>
    <n v="480.8"/>
    <s v="Atocongo"/>
    <s v="Pedro"/>
    <x v="0"/>
    <n v="1585.1"/>
    <x v="4"/>
  </r>
  <r>
    <s v="Sábado"/>
    <n v="122.3"/>
    <n v="109.6"/>
    <n v="201.8"/>
    <n v="700.4"/>
    <n v="317.89999999999998"/>
    <s v="Los Olivos"/>
    <s v="Gaby"/>
    <x v="2"/>
    <n v="1452"/>
    <x v="0"/>
  </r>
  <r>
    <s v="Domingo"/>
    <n v="288.8"/>
    <n v="54.2"/>
    <n v="157.9"/>
    <n v="406.9"/>
    <n v="893.4"/>
    <s v="Atocongo"/>
    <s v="Killer"/>
    <x v="0"/>
    <n v="1801.1999999999998"/>
    <x v="2"/>
  </r>
  <r>
    <s v="Domingo"/>
    <n v="653.20000000000005"/>
    <n v="91.3"/>
    <n v="170.9"/>
    <n v="768.2"/>
    <n v="746.4"/>
    <s v="Callao"/>
    <s v="César"/>
    <x v="2"/>
    <n v="2430"/>
    <x v="4"/>
  </r>
  <r>
    <s v="Martes"/>
    <n v="383.9"/>
    <n v="76.900000000000006"/>
    <n v="95.1"/>
    <n v="767.5"/>
    <n v="420.9"/>
    <s v="Atocongo"/>
    <s v="Emma"/>
    <x v="0"/>
    <n v="1744.3000000000002"/>
    <x v="3"/>
  </r>
  <r>
    <s v="Jueves"/>
    <n v="520.4"/>
    <n v="117.9"/>
    <n v="183"/>
    <n v="491.9"/>
    <n v="335.8"/>
    <s v="Callao"/>
    <s v="Gaby"/>
    <x v="3"/>
    <n v="1648.9999999999998"/>
    <x v="0"/>
  </r>
  <r>
    <s v="Domingo"/>
    <n v="246.1"/>
    <n v="86.8"/>
    <n v="177.8"/>
    <n v="382.6"/>
    <n v="572.5"/>
    <s v="Los Olivos"/>
    <s v="Josué"/>
    <x v="3"/>
    <n v="1465.8"/>
    <x v="2"/>
  </r>
  <r>
    <s v="Jueves"/>
    <n v="208.9"/>
    <n v="26.4"/>
    <n v="93.3"/>
    <n v="458.9"/>
    <n v="370.6"/>
    <s v="Ate"/>
    <s v="Molly"/>
    <x v="3"/>
    <n v="1158.0999999999999"/>
    <x v="0"/>
  </r>
  <r>
    <s v="Martes"/>
    <n v="455.8"/>
    <n v="101.3"/>
    <n v="138.1"/>
    <n v="472.2"/>
    <n v="492.5"/>
    <s v="Atocongo"/>
    <s v="Killer"/>
    <x v="2"/>
    <n v="1659.9"/>
    <x v="2"/>
  </r>
  <r>
    <s v="Miércoles"/>
    <n v="597.4"/>
    <n v="36.200000000000003"/>
    <n v="211"/>
    <n v="562.1"/>
    <n v="496.1"/>
    <s v="Los Olivos"/>
    <s v="Berenice"/>
    <x v="3"/>
    <n v="1902.8000000000002"/>
    <x v="0"/>
  </r>
  <r>
    <s v="Lunes"/>
    <n v="267"/>
    <n v="70"/>
    <n v="138"/>
    <n v="823"/>
    <n v="461"/>
    <s v="Los Olivos"/>
    <s v="Isabel"/>
    <x v="2"/>
    <n v="1759"/>
    <x v="1"/>
  </r>
  <r>
    <s v="Viernes"/>
    <n v="287.60000000000002"/>
    <n v="24"/>
    <n v="144.5"/>
    <n v="644.20000000000005"/>
    <n v="442.4"/>
    <s v="Ate"/>
    <s v="Killer"/>
    <x v="2"/>
    <n v="1542.7000000000003"/>
    <x v="2"/>
  </r>
  <r>
    <s v="Jueves"/>
    <n v="254.6"/>
    <n v="43.9"/>
    <n v="221.1"/>
    <n v="603.1"/>
    <n v="343.3"/>
    <s v="Ate"/>
    <s v="Molly"/>
    <x v="0"/>
    <n v="1466"/>
    <x v="0"/>
  </r>
  <r>
    <s v="Sábado"/>
    <n v="251.9"/>
    <n v="63.7"/>
    <n v="89"/>
    <n v="459.9"/>
    <n v="777.7"/>
    <s v="Callao"/>
    <s v="Killer"/>
    <x v="1"/>
    <n v="1642.2"/>
    <x v="2"/>
  </r>
  <r>
    <s v="Lunes"/>
    <n v="277"/>
    <n v="77"/>
    <n v="121"/>
    <n v="852"/>
    <n v="471"/>
    <s v="Ate"/>
    <s v="Báslavi"/>
    <x v="1"/>
    <n v="1798"/>
    <x v="1"/>
  </r>
  <r>
    <s v="Sábado"/>
    <n v="312"/>
    <n v="84.3"/>
    <n v="106.6"/>
    <n v="391.8"/>
    <n v="585.79999999999995"/>
    <s v="Callao"/>
    <s v="Jossie"/>
    <x v="0"/>
    <n v="1480.5"/>
    <x v="3"/>
  </r>
  <r>
    <s v="Viernes"/>
    <n v="163.1"/>
    <n v="90.6"/>
    <n v="175.1"/>
    <n v="710.7"/>
    <n v="433.9"/>
    <s v="Los Olivos"/>
    <s v="César"/>
    <x v="1"/>
    <n v="1573.4"/>
    <x v="4"/>
  </r>
  <r>
    <s v="Miércoles"/>
    <n v="298"/>
    <n v="76"/>
    <n v="173"/>
    <n v="939"/>
    <n v="541"/>
    <s v="Callao"/>
    <s v="Otto"/>
    <x v="0"/>
    <n v="2027"/>
    <x v="1"/>
  </r>
  <r>
    <s v="Viernes"/>
    <n v="254"/>
    <n v="65"/>
    <n v="165"/>
    <n v="892"/>
    <n v="476"/>
    <s v="Callao"/>
    <s v="Yaco"/>
    <x v="2"/>
    <n v="1852"/>
    <x v="1"/>
  </r>
  <r>
    <s v="Domingo"/>
    <n v="458.3"/>
    <n v="112.7"/>
    <n v="90.6"/>
    <n v="791.7"/>
    <n v="407.8"/>
    <s v="Callao"/>
    <s v="Mariela"/>
    <x v="1"/>
    <n v="1861.1000000000001"/>
    <x v="4"/>
  </r>
  <r>
    <s v="Miércoles"/>
    <n v="431.9"/>
    <n v="107.9"/>
    <n v="224.4"/>
    <n v="402.9"/>
    <n v="983.8"/>
    <s v="Ate"/>
    <s v="Killer"/>
    <x v="0"/>
    <n v="2150.8999999999996"/>
    <x v="2"/>
  </r>
  <r>
    <s v="Miércoles"/>
    <n v="482.4"/>
    <n v="59.6"/>
    <n v="83.8"/>
    <n v="705.7"/>
    <n v="507.5"/>
    <s v="Atocongo"/>
    <s v="César"/>
    <x v="0"/>
    <n v="1839"/>
    <x v="4"/>
  </r>
  <r>
    <s v="Sábado"/>
    <n v="536.20000000000005"/>
    <n v="98.1"/>
    <n v="153.19999999999999"/>
    <n v="743.9"/>
    <n v="552.29999999999995"/>
    <s v="Atocongo"/>
    <s v="Clarissa"/>
    <x v="3"/>
    <n v="2083.6999999999998"/>
    <x v="4"/>
  </r>
  <r>
    <s v="Viernes"/>
    <n v="620"/>
    <n v="98.9"/>
    <n v="104"/>
    <n v="703.2"/>
    <n v="854.5"/>
    <s v="Los Olivos"/>
    <s v="Karla"/>
    <x v="1"/>
    <n v="2380.6"/>
    <x v="4"/>
  </r>
  <r>
    <s v="Lunes"/>
    <n v="632.20000000000005"/>
    <n v="59.2"/>
    <n v="124.8"/>
    <n v="529.70000000000005"/>
    <n v="982"/>
    <s v="Ate"/>
    <s v="Angie"/>
    <x v="3"/>
    <n v="2327.9"/>
    <x v="3"/>
  </r>
  <r>
    <s v="Jueves"/>
    <n v="274"/>
    <n v="68"/>
    <n v="137"/>
    <n v="923"/>
    <n v="560"/>
    <s v="Ate"/>
    <s v="Gissela"/>
    <x v="3"/>
    <n v="1962"/>
    <x v="1"/>
  </r>
  <r>
    <s v="Miércoles"/>
    <n v="407"/>
    <n v="104.2"/>
    <n v="186.1"/>
    <n v="641.9"/>
    <n v="329.5"/>
    <s v="Los Olivos"/>
    <s v="Mariela"/>
    <x v="2"/>
    <n v="1668.6999999999998"/>
    <x v="4"/>
  </r>
  <r>
    <s v="Viernes"/>
    <n v="216.8"/>
    <n v="51.3"/>
    <n v="102.6"/>
    <n v="648.79999999999995"/>
    <n v="315.2"/>
    <s v="Atocongo"/>
    <s v="Pedro"/>
    <x v="3"/>
    <n v="1334.7"/>
    <x v="4"/>
  </r>
  <r>
    <s v="Jueves"/>
    <n v="149.30000000000001"/>
    <n v="93.9"/>
    <n v="151.30000000000001"/>
    <n v="488"/>
    <n v="464.9"/>
    <s v="Ate"/>
    <s v="Mariela"/>
    <x v="1"/>
    <n v="1347.4"/>
    <x v="4"/>
  </r>
  <r>
    <s v="Miércoles"/>
    <n v="250"/>
    <n v="67"/>
    <n v="123"/>
    <n v="891"/>
    <n v="488"/>
    <s v="Ate"/>
    <s v="Isabel"/>
    <x v="2"/>
    <n v="1819"/>
    <x v="1"/>
  </r>
  <r>
    <s v="Jueves"/>
    <n v="298.8"/>
    <n v="69.7"/>
    <n v="109.5"/>
    <n v="565.1"/>
    <n v="1064.9000000000001"/>
    <s v="Ate"/>
    <s v="Angie"/>
    <x v="1"/>
    <n v="2108"/>
    <x v="3"/>
  </r>
  <r>
    <s v="Miércoles"/>
    <n v="152.69999999999999"/>
    <n v="90.1"/>
    <n v="110.3"/>
    <n v="675.2"/>
    <n v="901.5"/>
    <s v="Callao"/>
    <s v="Mariela"/>
    <x v="0"/>
    <n v="1929.8"/>
    <x v="4"/>
  </r>
  <r>
    <s v="Lunes"/>
    <n v="402.9"/>
    <n v="63.3"/>
    <n v="127"/>
    <n v="605.79999999999995"/>
    <n v="622.79999999999995"/>
    <s v="Ate"/>
    <s v="Berenice"/>
    <x v="1"/>
    <n v="1821.8"/>
    <x v="0"/>
  </r>
  <r>
    <s v="Lunes"/>
    <n v="141.69999999999999"/>
    <n v="50.1"/>
    <n v="177.1"/>
    <n v="504.9"/>
    <n v="851.4"/>
    <s v="Callao"/>
    <s v="Pierina"/>
    <x v="2"/>
    <n v="1725.1999999999998"/>
    <x v="0"/>
  </r>
  <r>
    <s v="Martes"/>
    <n v="290.89999999999998"/>
    <n v="84.9"/>
    <n v="174.6"/>
    <n v="804.3"/>
    <n v="910.8"/>
    <s v="Callao"/>
    <s v="Mara"/>
    <x v="3"/>
    <n v="2265.5"/>
    <x v="3"/>
  </r>
  <r>
    <s v="Jueves"/>
    <n v="301"/>
    <n v="35.4"/>
    <n v="110.4"/>
    <n v="676.7"/>
    <n v="627.5"/>
    <s v="Atocongo"/>
    <s v="Gaby"/>
    <x v="2"/>
    <n v="1751"/>
    <x v="0"/>
  </r>
  <r>
    <s v="Sábado"/>
    <n v="146.80000000000001"/>
    <n v="80.900000000000006"/>
    <n v="131.19999999999999"/>
    <n v="555.20000000000005"/>
    <n v="875.5"/>
    <s v="Callao"/>
    <s v="Miguel"/>
    <x v="0"/>
    <n v="1789.6"/>
    <x v="2"/>
  </r>
  <r>
    <s v="Martes"/>
    <n v="282"/>
    <n v="66"/>
    <n v="162"/>
    <n v="964"/>
    <n v="499"/>
    <s v="Los Olivos"/>
    <s v="Gissela"/>
    <x v="2"/>
    <n v="1973"/>
    <x v="1"/>
  </r>
  <r>
    <s v="Viernes"/>
    <n v="408.8"/>
    <n v="39"/>
    <n v="80.400000000000006"/>
    <n v="398"/>
    <n v="696.7"/>
    <s v="Atocongo"/>
    <s v="Pedro"/>
    <x v="2"/>
    <n v="1622.9"/>
    <x v="4"/>
  </r>
  <r>
    <s v="Martes"/>
    <n v="319"/>
    <n v="62"/>
    <n v="171"/>
    <n v="932"/>
    <n v="472"/>
    <s v="Ate"/>
    <s v="Gissela"/>
    <x v="2"/>
    <n v="1956"/>
    <x v="1"/>
  </r>
  <r>
    <s v="Domingo"/>
    <n v="225.1"/>
    <n v="103.4"/>
    <n v="225.6"/>
    <n v="812.1"/>
    <n v="1036.3"/>
    <s v="Callao"/>
    <s v="Gaby"/>
    <x v="1"/>
    <n v="2402.5"/>
    <x v="0"/>
  </r>
  <r>
    <s v="Viernes"/>
    <n v="266.2"/>
    <n v="25.4"/>
    <n v="196.5"/>
    <n v="460.5"/>
    <n v="1119.3"/>
    <s v="Los Olivos"/>
    <s v="Clarissa"/>
    <x v="3"/>
    <n v="2067.8999999999996"/>
    <x v="4"/>
  </r>
  <r>
    <s v="Martes"/>
    <n v="622.1"/>
    <n v="63.7"/>
    <n v="91.9"/>
    <n v="603.1"/>
    <n v="821"/>
    <s v="Callao"/>
    <s v="Mara"/>
    <x v="1"/>
    <n v="2201.8000000000002"/>
    <x v="3"/>
  </r>
  <r>
    <s v="Jueves"/>
    <n v="596.6"/>
    <n v="32.5"/>
    <n v="157.1"/>
    <n v="569"/>
    <n v="588.4"/>
    <s v="Atocongo"/>
    <s v="Killer"/>
    <x v="3"/>
    <n v="1943.6"/>
    <x v="2"/>
  </r>
  <r>
    <s v="Martes"/>
    <n v="385.5"/>
    <n v="77.7"/>
    <n v="105.9"/>
    <n v="352.8"/>
    <n v="556.9"/>
    <s v="Ate"/>
    <s v="Marcos"/>
    <x v="1"/>
    <n v="1478.8000000000002"/>
    <x v="4"/>
  </r>
  <r>
    <s v="Viernes"/>
    <n v="280"/>
    <n v="76"/>
    <n v="149"/>
    <n v="916"/>
    <n v="456"/>
    <s v="Los Olivos"/>
    <s v="Otto"/>
    <x v="3"/>
    <n v="1877"/>
    <x v="1"/>
  </r>
  <r>
    <s v="Lunes"/>
    <n v="676.7"/>
    <n v="86.9"/>
    <n v="97.2"/>
    <n v="795"/>
    <n v="838.7"/>
    <s v="Atocongo"/>
    <s v="Vakicha"/>
    <x v="1"/>
    <n v="2494.5"/>
    <x v="3"/>
  </r>
  <r>
    <s v="Miércoles"/>
    <n v="401.9"/>
    <n v="29.5"/>
    <n v="88.7"/>
    <n v="508.1"/>
    <n v="1162.0999999999999"/>
    <s v="Callao"/>
    <s v="Vakicha"/>
    <x v="2"/>
    <n v="2190.3000000000002"/>
    <x v="3"/>
  </r>
  <r>
    <s v="Domingo"/>
    <n v="203.4"/>
    <n v="52.7"/>
    <n v="193.1"/>
    <n v="530.79999999999995"/>
    <n v="709.2"/>
    <s v="Callao"/>
    <s v="Clarissa"/>
    <x v="1"/>
    <n v="1689.2"/>
    <x v="4"/>
  </r>
  <r>
    <s v="Martes"/>
    <n v="617.6"/>
    <n v="79"/>
    <n v="104.5"/>
    <n v="632.1"/>
    <n v="527"/>
    <s v="Ate"/>
    <s v="Maria"/>
    <x v="0"/>
    <n v="1960.2"/>
    <x v="0"/>
  </r>
  <r>
    <s v="Sábado"/>
    <n v="286.2"/>
    <n v="115.5"/>
    <n v="165.4"/>
    <n v="752.9"/>
    <n v="905.7"/>
    <s v="Callao"/>
    <s v="Mariela"/>
    <x v="2"/>
    <n v="2225.6999999999998"/>
    <x v="4"/>
  </r>
  <r>
    <s v="Martes"/>
    <n v="429.5"/>
    <n v="37.4"/>
    <n v="225.5"/>
    <n v="623"/>
    <n v="390.8"/>
    <s v="Atocongo"/>
    <s v="César"/>
    <x v="3"/>
    <n v="1706.2"/>
    <x v="4"/>
  </r>
  <r>
    <s v="Lunes"/>
    <n v="238.8"/>
    <n v="61.9"/>
    <n v="177.6"/>
    <n v="630.79999999999995"/>
    <n v="255.5"/>
    <s v="Atocongo"/>
    <s v="Carlos"/>
    <x v="0"/>
    <n v="1364.6"/>
    <x v="4"/>
  </r>
  <r>
    <s v="Miércoles"/>
    <n v="488.9"/>
    <n v="112.2"/>
    <n v="174"/>
    <n v="450.5"/>
    <n v="764"/>
    <s v="Callao"/>
    <s v="César"/>
    <x v="1"/>
    <n v="1989.6"/>
    <x v="4"/>
  </r>
  <r>
    <s v="Sábado"/>
    <n v="258"/>
    <n v="75"/>
    <n v="152"/>
    <n v="940"/>
    <n v="493"/>
    <s v="Ate"/>
    <s v="Marco"/>
    <x v="0"/>
    <n v="1918"/>
    <x v="1"/>
  </r>
  <r>
    <s v="Lunes"/>
    <n v="333"/>
    <n v="67"/>
    <n v="176"/>
    <n v="894"/>
    <n v="541"/>
    <s v="Atocongo"/>
    <s v="Báslavi"/>
    <x v="0"/>
    <n v="2011"/>
    <x v="1"/>
  </r>
  <r>
    <s v="Martes"/>
    <n v="362.9"/>
    <n v="70.8"/>
    <n v="94.5"/>
    <n v="434.6"/>
    <n v="1017"/>
    <s v="Atocongo"/>
    <s v="Vakicha"/>
    <x v="3"/>
    <n v="1979.8000000000002"/>
    <x v="3"/>
  </r>
  <r>
    <s v="Martes"/>
    <n v="202.5"/>
    <n v="96.5"/>
    <n v="173.6"/>
    <n v="511.1"/>
    <n v="1007.5"/>
    <s v="Atocongo"/>
    <s v="Carlos"/>
    <x v="2"/>
    <n v="1991.2"/>
    <x v="2"/>
  </r>
  <r>
    <s v="Lunes"/>
    <n v="409.4"/>
    <n v="78.8"/>
    <n v="190.7"/>
    <n v="670.7"/>
    <n v="750.6"/>
    <s v="Callao"/>
    <s v="Mara"/>
    <x v="1"/>
    <n v="2100.1999999999998"/>
    <x v="3"/>
  </r>
  <r>
    <s v="Viernes"/>
    <n v="205.9"/>
    <n v="99.6"/>
    <n v="222.4"/>
    <n v="633.79999999999995"/>
    <n v="329.3"/>
    <s v="Ate"/>
    <s v="Killer"/>
    <x v="1"/>
    <n v="1490.9999999999998"/>
    <x v="2"/>
  </r>
  <r>
    <s v="Domingo"/>
    <n v="211.1"/>
    <n v="31.5"/>
    <n v="109.4"/>
    <n v="657.9"/>
    <n v="464"/>
    <s v="Callao"/>
    <s v="Maria"/>
    <x v="1"/>
    <n v="1473.9"/>
    <x v="0"/>
  </r>
  <r>
    <s v="Sábado"/>
    <n v="313.5"/>
    <n v="79"/>
    <n v="130.9"/>
    <n v="755.4"/>
    <n v="840.6"/>
    <s v="Callao"/>
    <s v="Mariela"/>
    <x v="1"/>
    <n v="2119.4"/>
    <x v="4"/>
  </r>
  <r>
    <s v="Sábado"/>
    <n v="412.6"/>
    <n v="33.6"/>
    <n v="206.5"/>
    <n v="631.4"/>
    <n v="844"/>
    <s v="Atocongo"/>
    <s v="Carlos"/>
    <x v="2"/>
    <n v="2128.1"/>
    <x v="4"/>
  </r>
  <r>
    <s v="Domingo"/>
    <n v="603.4"/>
    <n v="26.3"/>
    <n v="157.19999999999999"/>
    <n v="518.6"/>
    <n v="1088.3"/>
    <s v="Callao"/>
    <s v="Gaby"/>
    <x v="1"/>
    <n v="2393.8000000000002"/>
    <x v="0"/>
  </r>
  <r>
    <s v="Viernes"/>
    <n v="337"/>
    <n v="59"/>
    <n v="124"/>
    <n v="837"/>
    <n v="513"/>
    <s v="Ate"/>
    <s v="Báslavi"/>
    <x v="1"/>
    <n v="1870"/>
    <x v="1"/>
  </r>
  <r>
    <s v="Sábado"/>
    <n v="235"/>
    <n v="65.5"/>
    <n v="168.6"/>
    <n v="768.4"/>
    <n v="991.8"/>
    <s v="Atocongo"/>
    <s v="Pierina"/>
    <x v="3"/>
    <n v="2229.3000000000002"/>
    <x v="0"/>
  </r>
  <r>
    <s v="Domingo"/>
    <n v="402.4"/>
    <n v="53.4"/>
    <n v="212.1"/>
    <n v="722.1"/>
    <n v="595.6"/>
    <s v="Los Olivos"/>
    <s v="Josué"/>
    <x v="1"/>
    <n v="1985.6"/>
    <x v="2"/>
  </r>
  <r>
    <s v="Lunes"/>
    <n v="654.20000000000005"/>
    <n v="51"/>
    <n v="158.4"/>
    <n v="394.9"/>
    <n v="280.7"/>
    <s v="Atocongo"/>
    <s v="Karla"/>
    <x v="2"/>
    <n v="1539.2"/>
    <x v="4"/>
  </r>
  <r>
    <s v="Miércoles"/>
    <n v="269"/>
    <n v="64"/>
    <n v="130"/>
    <n v="919"/>
    <n v="560"/>
    <s v="Callao"/>
    <s v="Isabel"/>
    <x v="1"/>
    <n v="1942"/>
    <x v="1"/>
  </r>
  <r>
    <s v="Domingo"/>
    <n v="209.5"/>
    <n v="77.099999999999994"/>
    <n v="165.1"/>
    <n v="482.8"/>
    <n v="401"/>
    <s v="Los Olivos"/>
    <s v="Carlos"/>
    <x v="0"/>
    <n v="1335.5"/>
    <x v="4"/>
  </r>
  <r>
    <s v="Domingo"/>
    <n v="368"/>
    <n v="74"/>
    <n v="97.8"/>
    <n v="526.29999999999995"/>
    <n v="922.9"/>
    <s v="Callao"/>
    <s v="Angie"/>
    <x v="0"/>
    <n v="1989"/>
    <x v="3"/>
  </r>
  <r>
    <s v="Martes"/>
    <n v="322"/>
    <n v="75"/>
    <n v="131"/>
    <n v="879"/>
    <n v="511"/>
    <s v="Los Olivos"/>
    <s v="Yaco"/>
    <x v="3"/>
    <n v="1918"/>
    <x v="1"/>
  </r>
  <r>
    <s v="Lunes"/>
    <n v="345.4"/>
    <n v="72.3"/>
    <n v="192.6"/>
    <n v="626.79999999999995"/>
    <n v="286"/>
    <s v="Callao"/>
    <s v="Mara"/>
    <x v="1"/>
    <n v="1523.1"/>
    <x v="3"/>
  </r>
  <r>
    <s v="Lunes"/>
    <n v="182.3"/>
    <n v="89.2"/>
    <n v="221.5"/>
    <n v="725.3"/>
    <n v="705.5"/>
    <s v="Los Olivos"/>
    <s v="Marcos"/>
    <x v="2"/>
    <n v="1923.8"/>
    <x v="4"/>
  </r>
  <r>
    <s v="Jueves"/>
    <n v="307.89999999999998"/>
    <n v="22.8"/>
    <n v="181"/>
    <n v="693.1"/>
    <n v="733.3"/>
    <s v="Atocongo"/>
    <s v="Carlos"/>
    <x v="1"/>
    <n v="1938.1"/>
    <x v="4"/>
  </r>
  <r>
    <s v="Jueves"/>
    <n v="574.29999999999995"/>
    <n v="90.6"/>
    <n v="95.7"/>
    <n v="405.2"/>
    <n v="1077.3"/>
    <s v="Los Olivos"/>
    <s v="Mariela"/>
    <x v="3"/>
    <n v="2243.1"/>
    <x v="4"/>
  </r>
  <r>
    <s v="Lunes"/>
    <n v="129.69999999999999"/>
    <n v="33.1"/>
    <n v="171.5"/>
    <n v="726.1"/>
    <n v="851.1"/>
    <s v="Ate"/>
    <s v="Miguel"/>
    <x v="0"/>
    <n v="1911.5"/>
    <x v="2"/>
  </r>
  <r>
    <s v="Domingo"/>
    <n v="617.6"/>
    <n v="81.900000000000006"/>
    <n v="172.5"/>
    <n v="699.5"/>
    <n v="707.8"/>
    <s v="Ate"/>
    <s v="Pedro"/>
    <x v="0"/>
    <n v="2279.3000000000002"/>
    <x v="4"/>
  </r>
  <r>
    <s v="Domingo"/>
    <n v="582.79999999999995"/>
    <n v="36.6"/>
    <n v="178.6"/>
    <n v="614.79999999999995"/>
    <n v="1027.5"/>
    <s v="Los Olivos"/>
    <s v="Manuel"/>
    <x v="2"/>
    <n v="2440.3000000000002"/>
    <x v="4"/>
  </r>
  <r>
    <s v="Lunes"/>
    <n v="424.3"/>
    <n v="62.3"/>
    <n v="193.1"/>
    <n v="468.1"/>
    <n v="535.79999999999995"/>
    <s v="Los Olivos"/>
    <s v="Vakicha"/>
    <x v="3"/>
    <n v="1683.6000000000001"/>
    <x v="3"/>
  </r>
  <r>
    <s v="Viernes"/>
    <n v="658.6"/>
    <n v="51.8"/>
    <n v="163.30000000000001"/>
    <n v="697.6"/>
    <n v="401.6"/>
    <s v="Los Olivos"/>
    <s v="Maria"/>
    <x v="0"/>
    <n v="1972.9"/>
    <x v="0"/>
  </r>
  <r>
    <s v="Lunes"/>
    <n v="573.6"/>
    <n v="85.7"/>
    <n v="207.5"/>
    <n v="481.5"/>
    <n v="699.7"/>
    <s v="Atocongo"/>
    <s v="Jossie"/>
    <x v="1"/>
    <n v="2048"/>
    <x v="3"/>
  </r>
  <r>
    <s v="Viernes"/>
    <n v="286"/>
    <n v="68"/>
    <n v="141"/>
    <n v="856"/>
    <n v="452"/>
    <s v="Atocongo"/>
    <s v="Gissela"/>
    <x v="1"/>
    <n v="1803"/>
    <x v="1"/>
  </r>
  <r>
    <s v="Jueves"/>
    <n v="450.6"/>
    <n v="65.2"/>
    <n v="141.1"/>
    <n v="635.9"/>
    <n v="914.6"/>
    <s v="Los Olivos"/>
    <s v="Berenice"/>
    <x v="1"/>
    <n v="2207.4"/>
    <x v="0"/>
  </r>
  <r>
    <s v="Sábado"/>
    <n v="371.9"/>
    <n v="83.1"/>
    <n v="147.4"/>
    <n v="659.1"/>
    <n v="1014.3"/>
    <s v="Ate"/>
    <s v="Emma"/>
    <x v="1"/>
    <n v="2275.8000000000002"/>
    <x v="3"/>
  </r>
  <r>
    <s v="Domingo"/>
    <n v="235.1"/>
    <n v="79.099999999999994"/>
    <n v="101.6"/>
    <n v="554.70000000000005"/>
    <n v="1086.5999999999999"/>
    <s v="Los Olivos"/>
    <s v="Mariela"/>
    <x v="1"/>
    <n v="2057.1"/>
    <x v="4"/>
  </r>
  <r>
    <s v="Sábado"/>
    <n v="236.6"/>
    <n v="31.4"/>
    <n v="95.2"/>
    <n v="632.29999999999995"/>
    <n v="793.4"/>
    <s v="Callao"/>
    <s v="Killer"/>
    <x v="0"/>
    <n v="1788.9"/>
    <x v="2"/>
  </r>
  <r>
    <s v="Martes"/>
    <n v="658.1"/>
    <n v="70.5"/>
    <n v="198.2"/>
    <n v="524.9"/>
    <n v="330.7"/>
    <s v="Callao"/>
    <s v="Mariela"/>
    <x v="3"/>
    <n v="1782.3999999999999"/>
    <x v="4"/>
  </r>
  <r>
    <s v="Martes"/>
    <n v="148.80000000000001"/>
    <n v="112.6"/>
    <n v="193.7"/>
    <n v="392.4"/>
    <n v="1152.0999999999999"/>
    <s v="Los Olivos"/>
    <s v="Vakicha"/>
    <x v="3"/>
    <n v="1999.6"/>
    <x v="3"/>
  </r>
  <r>
    <s v="Sábado"/>
    <n v="497.2"/>
    <n v="75.2"/>
    <n v="162"/>
    <n v="656.4"/>
    <n v="944.2"/>
    <s v="Ate"/>
    <s v="Mariela"/>
    <x v="2"/>
    <n v="2335"/>
    <x v="4"/>
  </r>
  <r>
    <s v="Sábado"/>
    <n v="334"/>
    <n v="74"/>
    <n v="132"/>
    <n v="824"/>
    <n v="535"/>
    <s v="Atocongo"/>
    <s v="Otto"/>
    <x v="1"/>
    <n v="1899"/>
    <x v="1"/>
  </r>
  <r>
    <s v="Sábado"/>
    <n v="621.6"/>
    <n v="100.4"/>
    <n v="167.3"/>
    <n v="362.3"/>
    <n v="575.9"/>
    <s v="Ate"/>
    <s v="Angie"/>
    <x v="1"/>
    <n v="1827.5"/>
    <x v="3"/>
  </r>
  <r>
    <s v="Sábado"/>
    <n v="476.9"/>
    <n v="40.700000000000003"/>
    <n v="97.7"/>
    <n v="819.4"/>
    <n v="569.70000000000005"/>
    <s v="Callao"/>
    <s v="Maria"/>
    <x v="0"/>
    <n v="2004.4"/>
    <x v="0"/>
  </r>
  <r>
    <s v="Domingo"/>
    <n v="545.1"/>
    <n v="31.3"/>
    <n v="159.30000000000001"/>
    <n v="605.79999999999995"/>
    <n v="801.3"/>
    <s v="Callao"/>
    <s v="Josué"/>
    <x v="1"/>
    <n v="2142.8000000000002"/>
    <x v="2"/>
  </r>
  <r>
    <s v="Jueves"/>
    <n v="498"/>
    <n v="111.8"/>
    <n v="223.3"/>
    <n v="734.2"/>
    <n v="991.5"/>
    <s v="Los Olivos"/>
    <s v="Josué"/>
    <x v="0"/>
    <n v="2558.8000000000002"/>
    <x v="2"/>
  </r>
  <r>
    <s v="Viernes"/>
    <n v="569"/>
    <n v="108.5"/>
    <n v="198.2"/>
    <n v="624.70000000000005"/>
    <n v="915.9"/>
    <s v="Callao"/>
    <s v="César"/>
    <x v="2"/>
    <n v="2416.3000000000002"/>
    <x v="4"/>
  </r>
  <r>
    <s v="Jueves"/>
    <n v="537"/>
    <n v="81.7"/>
    <n v="158.30000000000001"/>
    <n v="628.5"/>
    <n v="436.7"/>
    <s v="Atocongo"/>
    <s v="Clarissa"/>
    <x v="2"/>
    <n v="1842.2"/>
    <x v="4"/>
  </r>
  <r>
    <s v="Lunes"/>
    <n v="254"/>
    <n v="67"/>
    <n v="126"/>
    <n v="804"/>
    <n v="522"/>
    <s v="Callao"/>
    <s v="Otto"/>
    <x v="0"/>
    <n v="1773"/>
    <x v="1"/>
  </r>
  <r>
    <s v="Sábado"/>
    <n v="294"/>
    <n v="50"/>
    <n v="152"/>
    <n v="844"/>
    <n v="481"/>
    <s v="Los Olivos"/>
    <s v="Báslavi"/>
    <x v="0"/>
    <n v="1821"/>
    <x v="1"/>
  </r>
  <r>
    <s v="Miércoles"/>
    <n v="260"/>
    <n v="68"/>
    <n v="158"/>
    <n v="825"/>
    <n v="472"/>
    <s v="Ate"/>
    <s v="Isabel"/>
    <x v="1"/>
    <n v="1783"/>
    <x v="1"/>
  </r>
  <r>
    <s v="Lunes"/>
    <n v="331"/>
    <n v="73"/>
    <n v="172"/>
    <n v="834"/>
    <n v="470"/>
    <s v="Callao"/>
    <s v="Báslavi"/>
    <x v="1"/>
    <n v="1880"/>
    <x v="1"/>
  </r>
  <r>
    <s v="Martes"/>
    <n v="281.8"/>
    <n v="42.5"/>
    <n v="123.1"/>
    <n v="753.1"/>
    <n v="825.2"/>
    <s v="Los Olivos"/>
    <s v="Josué"/>
    <x v="0"/>
    <n v="2025.7"/>
    <x v="2"/>
  </r>
  <r>
    <s v="Jueves"/>
    <n v="331.4"/>
    <n v="73.5"/>
    <n v="199.2"/>
    <n v="669.7"/>
    <n v="518.1"/>
    <s v="Ate"/>
    <s v="Vakicha"/>
    <x v="0"/>
    <n v="1791.9"/>
    <x v="3"/>
  </r>
  <r>
    <s v="Martes"/>
    <n v="455.8"/>
    <n v="114"/>
    <n v="116.8"/>
    <n v="451.3"/>
    <n v="472.7"/>
    <s v="Ate"/>
    <s v="Carlos"/>
    <x v="0"/>
    <n v="1610.6"/>
    <x v="2"/>
  </r>
  <r>
    <s v="Lunes"/>
    <n v="625.5"/>
    <n v="60.7"/>
    <n v="118.5"/>
    <n v="589.1"/>
    <n v="911.2"/>
    <s v="Los Olivos"/>
    <s v="Josué"/>
    <x v="1"/>
    <n v="2305"/>
    <x v="2"/>
  </r>
  <r>
    <s v="Domingo"/>
    <n v="628.1"/>
    <n v="20.8"/>
    <n v="147.1"/>
    <n v="548.9"/>
    <n v="477.9"/>
    <s v="Los Olivos"/>
    <s v="Pedro"/>
    <x v="0"/>
    <n v="1822.8000000000002"/>
    <x v="4"/>
  </r>
  <r>
    <s v="Viernes"/>
    <n v="406.6"/>
    <n v="94.8"/>
    <n v="186.9"/>
    <n v="409.6"/>
    <n v="609.20000000000005"/>
    <s v="Atocongo"/>
    <s v="Molly"/>
    <x v="3"/>
    <n v="1707.1000000000001"/>
    <x v="0"/>
  </r>
  <r>
    <s v="Lunes"/>
    <n v="667.9"/>
    <n v="62.6"/>
    <n v="103.7"/>
    <n v="764.8"/>
    <n v="373.2"/>
    <s v="Ate"/>
    <s v="Gaby"/>
    <x v="1"/>
    <n v="1972.2"/>
    <x v="0"/>
  </r>
  <r>
    <s v="Domingo"/>
    <n v="580.20000000000005"/>
    <n v="45.5"/>
    <n v="80.5"/>
    <n v="778.6"/>
    <n v="689.5"/>
    <s v="Callao"/>
    <s v="Miguel"/>
    <x v="2"/>
    <n v="2174.3000000000002"/>
    <x v="2"/>
  </r>
  <r>
    <s v="Sábado"/>
    <n v="411.4"/>
    <n v="83.1"/>
    <n v="175.7"/>
    <n v="443"/>
    <n v="753.8"/>
    <s v="Los Olivos"/>
    <s v="Karla"/>
    <x v="2"/>
    <n v="1867"/>
    <x v="4"/>
  </r>
  <r>
    <s v="Lunes"/>
    <n v="378.7"/>
    <n v="36"/>
    <n v="105.6"/>
    <n v="564.70000000000005"/>
    <n v="294"/>
    <s v="Atocongo"/>
    <s v="Clarissa"/>
    <x v="2"/>
    <n v="1379"/>
    <x v="4"/>
  </r>
  <r>
    <s v="Miércoles"/>
    <n v="487.2"/>
    <n v="97.4"/>
    <n v="96.9"/>
    <n v="808.9"/>
    <n v="864.1"/>
    <s v="Los Olivos"/>
    <s v="Josué"/>
    <x v="1"/>
    <n v="2354.5"/>
    <x v="2"/>
  </r>
  <r>
    <s v="Miércoles"/>
    <n v="360.9"/>
    <n v="100.2"/>
    <n v="144.9"/>
    <n v="562.5"/>
    <n v="447.3"/>
    <s v="Atocongo"/>
    <s v="César"/>
    <x v="1"/>
    <n v="1615.8"/>
    <x v="4"/>
  </r>
  <r>
    <s v="Viernes"/>
    <n v="228.3"/>
    <n v="91.4"/>
    <n v="200.9"/>
    <n v="526.79999999999995"/>
    <n v="580.5"/>
    <s v="Atocongo"/>
    <s v="Mariela"/>
    <x v="2"/>
    <n v="1627.9"/>
    <x v="4"/>
  </r>
  <r>
    <s v="Martes"/>
    <n v="679.1"/>
    <n v="50.6"/>
    <n v="219.1"/>
    <n v="448.9"/>
    <n v="850.7"/>
    <s v="Los Olivos"/>
    <s v="Pierina"/>
    <x v="3"/>
    <n v="2248.4"/>
    <x v="0"/>
  </r>
  <r>
    <s v="Martes"/>
    <n v="251"/>
    <n v="55"/>
    <n v="160"/>
    <n v="804"/>
    <n v="517"/>
    <s v="Callao"/>
    <s v="Yaco"/>
    <x v="1"/>
    <n v="1787"/>
    <x v="1"/>
  </r>
  <r>
    <s v="Viernes"/>
    <n v="360.9"/>
    <n v="91.8"/>
    <n v="82.3"/>
    <n v="788.7"/>
    <n v="744.8"/>
    <s v="Callao"/>
    <s v="Angie"/>
    <x v="1"/>
    <n v="2068.5"/>
    <x v="3"/>
  </r>
  <r>
    <s v="Miércoles"/>
    <n v="594.5"/>
    <n v="47.5"/>
    <n v="202.1"/>
    <n v="354.3"/>
    <n v="388"/>
    <s v="Atocongo"/>
    <s v="Berenice"/>
    <x v="2"/>
    <n v="1586.4"/>
    <x v="0"/>
  </r>
  <r>
    <s v="Sábado"/>
    <n v="551"/>
    <n v="88.3"/>
    <n v="107.7"/>
    <n v="521.6"/>
    <n v="558.20000000000005"/>
    <s v="Ate"/>
    <s v="Vakicha"/>
    <x v="2"/>
    <n v="1826.8"/>
    <x v="3"/>
  </r>
  <r>
    <s v="Domingo"/>
    <n v="499.4"/>
    <n v="118.9"/>
    <n v="169"/>
    <n v="356.6"/>
    <n v="498.8"/>
    <s v="Ate"/>
    <s v="Clarissa"/>
    <x v="2"/>
    <n v="1642.7"/>
    <x v="4"/>
  </r>
  <r>
    <s v="Jueves"/>
    <n v="399.9"/>
    <n v="23.7"/>
    <n v="208.6"/>
    <n v="772.4"/>
    <n v="737.8"/>
    <s v="Los Olivos"/>
    <s v="Killer"/>
    <x v="0"/>
    <n v="2142.3999999999996"/>
    <x v="2"/>
  </r>
  <r>
    <s v="Jueves"/>
    <n v="319"/>
    <n v="55"/>
    <n v="169"/>
    <n v="896"/>
    <n v="468"/>
    <s v="Atocongo"/>
    <s v="Otto"/>
    <x v="1"/>
    <n v="1907"/>
    <x v="1"/>
  </r>
  <r>
    <s v="Sábado"/>
    <n v="350.1"/>
    <n v="26.2"/>
    <n v="173.3"/>
    <n v="608.4"/>
    <n v="1045.0999999999999"/>
    <s v="Los Olivos"/>
    <s v="Josué"/>
    <x v="3"/>
    <n v="2203.1"/>
    <x v="2"/>
  </r>
  <r>
    <s v="Miércoles"/>
    <n v="435.1"/>
    <n v="23.9"/>
    <n v="150"/>
    <n v="622"/>
    <n v="257.5"/>
    <s v="Atocongo"/>
    <s v="César"/>
    <x v="0"/>
    <n v="1488.5"/>
    <x v="4"/>
  </r>
  <r>
    <s v="Lunes"/>
    <n v="437.6"/>
    <n v="118.7"/>
    <n v="120.6"/>
    <n v="593.29999999999995"/>
    <n v="716.7"/>
    <s v="Atocongo"/>
    <s v="Miguel"/>
    <x v="3"/>
    <n v="1986.9"/>
    <x v="2"/>
  </r>
  <r>
    <s v="Domingo"/>
    <n v="499.5"/>
    <n v="21.5"/>
    <n v="220"/>
    <n v="489.3"/>
    <n v="345.1"/>
    <s v="Atocongo"/>
    <s v="Carlos"/>
    <x v="1"/>
    <n v="1575.4"/>
    <x v="4"/>
  </r>
  <r>
    <s v="Jueves"/>
    <n v="333"/>
    <n v="52"/>
    <n v="138"/>
    <n v="802"/>
    <n v="488"/>
    <s v="Atocongo"/>
    <s v="Isabel"/>
    <x v="2"/>
    <n v="1813"/>
    <x v="1"/>
  </r>
  <r>
    <s v="Lunes"/>
    <n v="612.70000000000005"/>
    <n v="79.2"/>
    <n v="179.4"/>
    <n v="610.29999999999995"/>
    <n v="521.70000000000005"/>
    <s v="Callao"/>
    <s v="Pedro"/>
    <x v="0"/>
    <n v="2003.3"/>
    <x v="4"/>
  </r>
  <r>
    <s v="Jueves"/>
    <n v="145.9"/>
    <n v="82.8"/>
    <n v="103.7"/>
    <n v="574.6"/>
    <n v="536"/>
    <s v="Callao"/>
    <s v="Karla"/>
    <x v="0"/>
    <n v="1443"/>
    <x v="4"/>
  </r>
  <r>
    <s v="Viernes"/>
    <n v="561.4"/>
    <n v="29.4"/>
    <n v="218.1"/>
    <n v="388.7"/>
    <n v="255.4"/>
    <s v="Los Olivos"/>
    <s v="Josué"/>
    <x v="3"/>
    <n v="1453"/>
    <x v="2"/>
  </r>
  <r>
    <s v="Viernes"/>
    <n v="263"/>
    <n v="76"/>
    <n v="130"/>
    <n v="971"/>
    <n v="479"/>
    <s v="Atocongo"/>
    <s v="Báslavi"/>
    <x v="1"/>
    <n v="1919"/>
    <x v="1"/>
  </r>
  <r>
    <s v="Sábado"/>
    <n v="622.29999999999995"/>
    <n v="30.2"/>
    <n v="203.1"/>
    <n v="742.9"/>
    <n v="324.7"/>
    <s v="Ate"/>
    <s v="César"/>
    <x v="3"/>
    <n v="1923.2"/>
    <x v="4"/>
  </r>
  <r>
    <s v="Viernes"/>
    <n v="576.9"/>
    <n v="105.7"/>
    <n v="183.2"/>
    <n v="645.4"/>
    <n v="300.89999999999998"/>
    <s v="Callao"/>
    <s v="Carlos"/>
    <x v="1"/>
    <n v="1812.1"/>
    <x v="2"/>
  </r>
  <r>
    <s v="Viernes"/>
    <n v="218.8"/>
    <n v="82.9"/>
    <n v="207.9"/>
    <n v="409.2"/>
    <n v="529.5"/>
    <s v="Atocongo"/>
    <s v="Carlos"/>
    <x v="1"/>
    <n v="1448.3"/>
    <x v="2"/>
  </r>
  <r>
    <s v="Sábado"/>
    <n v="370"/>
    <n v="43.6"/>
    <n v="150.30000000000001"/>
    <n v="358.1"/>
    <n v="289.89999999999998"/>
    <s v="Callao"/>
    <s v="Mara"/>
    <x v="3"/>
    <n v="1211.9000000000001"/>
    <x v="3"/>
  </r>
  <r>
    <s v="Miércoles"/>
    <n v="434.5"/>
    <n v="74.400000000000006"/>
    <n v="129.6"/>
    <n v="715.2"/>
    <n v="527.79999999999995"/>
    <s v="Atocongo"/>
    <s v="Pedro"/>
    <x v="0"/>
    <n v="1881.5"/>
    <x v="4"/>
  </r>
  <r>
    <s v="Martes"/>
    <n v="498.1"/>
    <n v="101"/>
    <n v="191.2"/>
    <n v="638.9"/>
    <n v="1148.4000000000001"/>
    <s v="Atocongo"/>
    <s v="Pierina"/>
    <x v="2"/>
    <n v="2577.6"/>
    <x v="0"/>
  </r>
  <r>
    <s v="Viernes"/>
    <n v="488"/>
    <n v="78.400000000000006"/>
    <n v="169.3"/>
    <n v="507.9"/>
    <n v="780.4"/>
    <s v="Los Olivos"/>
    <s v="Carlos"/>
    <x v="2"/>
    <n v="2024"/>
    <x v="4"/>
  </r>
  <r>
    <s v="Sábado"/>
    <n v="307.39999999999998"/>
    <n v="63.4"/>
    <n v="88.6"/>
    <n v="711.6"/>
    <n v="402.5"/>
    <s v="Los Olivos"/>
    <s v="Berenice"/>
    <x v="0"/>
    <n v="1573.5"/>
    <x v="0"/>
  </r>
  <r>
    <s v="Sábado"/>
    <n v="421.6"/>
    <n v="65.3"/>
    <n v="188.9"/>
    <n v="648.20000000000005"/>
    <n v="979.6"/>
    <s v="Los Olivos"/>
    <s v="Pierina"/>
    <x v="3"/>
    <n v="2303.6"/>
    <x v="0"/>
  </r>
  <r>
    <s v="Domingo"/>
    <n v="478.7"/>
    <n v="90.7"/>
    <n v="166.4"/>
    <n v="407.2"/>
    <n v="1021.4"/>
    <s v="Ate"/>
    <s v="Josué"/>
    <x v="2"/>
    <n v="2164.4"/>
    <x v="2"/>
  </r>
  <r>
    <s v="Domingo"/>
    <n v="424.6"/>
    <n v="73.3"/>
    <n v="175.5"/>
    <n v="531.70000000000005"/>
    <n v="791"/>
    <s v="Ate"/>
    <s v="Josué"/>
    <x v="3"/>
    <n v="1996.1000000000001"/>
    <x v="2"/>
  </r>
  <r>
    <s v="Viernes"/>
    <n v="287.3"/>
    <n v="108.4"/>
    <n v="189.6"/>
    <n v="659.5"/>
    <n v="377.1"/>
    <s v="Los Olivos"/>
    <s v="Vakicha"/>
    <x v="0"/>
    <n v="1621.9"/>
    <x v="3"/>
  </r>
  <r>
    <s v="Domingo"/>
    <n v="603.9"/>
    <n v="106"/>
    <n v="93.1"/>
    <n v="385.6"/>
    <n v="1012.8"/>
    <s v="Atocongo"/>
    <s v="Josué"/>
    <x v="1"/>
    <n v="2201.3999999999996"/>
    <x v="2"/>
  </r>
  <r>
    <s v="Jueves"/>
    <n v="289"/>
    <n v="38.200000000000003"/>
    <n v="157"/>
    <n v="805.3"/>
    <n v="529.6"/>
    <s v="Ate"/>
    <s v="Emma"/>
    <x v="3"/>
    <n v="1819.1"/>
    <x v="3"/>
  </r>
  <r>
    <s v="Sábado"/>
    <n v="256"/>
    <n v="58"/>
    <n v="144"/>
    <n v="825"/>
    <n v="498"/>
    <s v="Los Olivos"/>
    <s v="Marco"/>
    <x v="1"/>
    <n v="1781"/>
    <x v="1"/>
  </r>
  <r>
    <s v="Jueves"/>
    <n v="231.1"/>
    <n v="44.9"/>
    <n v="114"/>
    <n v="431"/>
    <n v="913.7"/>
    <s v="Los Olivos"/>
    <s v="Gaby"/>
    <x v="2"/>
    <n v="1734.7"/>
    <x v="0"/>
  </r>
  <r>
    <s v="Viernes"/>
    <n v="279"/>
    <n v="57"/>
    <n v="135"/>
    <n v="890"/>
    <n v="552"/>
    <s v="Los Olivos"/>
    <s v="Yaco"/>
    <x v="1"/>
    <n v="1913"/>
    <x v="1"/>
  </r>
  <r>
    <s v="Sábado"/>
    <n v="604"/>
    <n v="101.4"/>
    <n v="115.4"/>
    <n v="582.4"/>
    <n v="357.9"/>
    <s v="Atocongo"/>
    <s v="Emma"/>
    <x v="1"/>
    <n v="1761.1"/>
    <x v="3"/>
  </r>
  <r>
    <s v="Lunes"/>
    <n v="144.69999999999999"/>
    <n v="38.700000000000003"/>
    <n v="176.7"/>
    <n v="463.7"/>
    <n v="993.6"/>
    <s v="Callao"/>
    <s v="Berenice"/>
    <x v="0"/>
    <n v="1817.4"/>
    <x v="0"/>
  </r>
  <r>
    <s v="Jueves"/>
    <n v="251"/>
    <n v="26.6"/>
    <n v="113.7"/>
    <n v="539"/>
    <n v="572.79999999999995"/>
    <s v="Los Olivos"/>
    <s v="Marcos"/>
    <x v="0"/>
    <n v="1503.1"/>
    <x v="4"/>
  </r>
  <r>
    <s v="Jueves"/>
    <n v="249.5"/>
    <n v="47.5"/>
    <n v="229.9"/>
    <n v="534.9"/>
    <n v="671.4"/>
    <s v="Callao"/>
    <s v="César"/>
    <x v="1"/>
    <n v="1733.1999999999998"/>
    <x v="4"/>
  </r>
  <r>
    <s v="Jueves"/>
    <n v="587.79999999999995"/>
    <n v="79.7"/>
    <n v="158.30000000000001"/>
    <n v="384.5"/>
    <n v="999.6"/>
    <s v="Los Olivos"/>
    <s v="Angie"/>
    <x v="2"/>
    <n v="2209.9"/>
    <x v="3"/>
  </r>
  <r>
    <s v="Lunes"/>
    <n v="639.1"/>
    <n v="49.3"/>
    <n v="160"/>
    <n v="534.9"/>
    <n v="815"/>
    <s v="Ate"/>
    <s v="Gaby"/>
    <x v="2"/>
    <n v="2198.3000000000002"/>
    <x v="0"/>
  </r>
  <r>
    <s v="Viernes"/>
    <n v="250"/>
    <n v="58"/>
    <n v="135"/>
    <n v="925"/>
    <n v="558"/>
    <s v="Ate"/>
    <s v="Yaco"/>
    <x v="1"/>
    <n v="1926"/>
    <x v="1"/>
  </r>
  <r>
    <s v="Martes"/>
    <n v="519"/>
    <n v="87.5"/>
    <n v="174.9"/>
    <n v="469.4"/>
    <n v="293.89999999999998"/>
    <s v="Callao"/>
    <s v="Karla"/>
    <x v="0"/>
    <n v="1544.6999999999998"/>
    <x v="4"/>
  </r>
  <r>
    <s v="Sábado"/>
    <n v="149.4"/>
    <n v="118.5"/>
    <n v="138.5"/>
    <n v="381.3"/>
    <n v="1083.2"/>
    <s v="Ate"/>
    <s v="Enrique"/>
    <x v="3"/>
    <n v="1870.9"/>
    <x v="0"/>
  </r>
  <r>
    <s v="Domingo"/>
    <n v="367.6"/>
    <n v="56.6"/>
    <n v="105.8"/>
    <n v="486"/>
    <n v="1111.8"/>
    <s v="Callao"/>
    <s v="Vakicha"/>
    <x v="3"/>
    <n v="2127.8000000000002"/>
    <x v="3"/>
  </r>
  <r>
    <s v="Domingo"/>
    <n v="598.5"/>
    <n v="35.6"/>
    <n v="220.3"/>
    <n v="752.3"/>
    <n v="1053.2"/>
    <s v="Los Olivos"/>
    <s v="Vakicha"/>
    <x v="1"/>
    <n v="2659.9"/>
    <x v="3"/>
  </r>
  <r>
    <s v="Miércoles"/>
    <n v="271.60000000000002"/>
    <n v="76.2"/>
    <n v="180.4"/>
    <n v="725.5"/>
    <n v="521.9"/>
    <s v="Los Olivos"/>
    <s v="Mariela"/>
    <x v="3"/>
    <n v="1775.6"/>
    <x v="4"/>
  </r>
  <r>
    <s v="Domingo"/>
    <n v="399.4"/>
    <n v="100.9"/>
    <n v="217.4"/>
    <n v="723.4"/>
    <n v="796.5"/>
    <s v="Los Olivos"/>
    <s v="Pierina"/>
    <x v="1"/>
    <n v="2237.6"/>
    <x v="0"/>
  </r>
  <r>
    <s v="Sábado"/>
    <n v="265.60000000000002"/>
    <n v="26"/>
    <n v="112"/>
    <n v="570.79999999999995"/>
    <n v="882.4"/>
    <s v="Ate"/>
    <s v="Mara"/>
    <x v="2"/>
    <n v="1856.8"/>
    <x v="3"/>
  </r>
  <r>
    <s v="Lunes"/>
    <n v="261.8"/>
    <n v="79.900000000000006"/>
    <n v="177.6"/>
    <n v="699.9"/>
    <n v="686.3"/>
    <s v="Ate"/>
    <s v="Mara"/>
    <x v="3"/>
    <n v="1905.5"/>
    <x v="3"/>
  </r>
  <r>
    <s v="Viernes"/>
    <n v="616.4"/>
    <n v="58.1"/>
    <n v="122.1"/>
    <n v="531.6"/>
    <n v="454.2"/>
    <s v="Ate"/>
    <s v="Mara"/>
    <x v="3"/>
    <n v="1782.4"/>
    <x v="3"/>
  </r>
  <r>
    <s v="Sábado"/>
    <n v="508.9"/>
    <n v="59.4"/>
    <n v="204.4"/>
    <n v="395.9"/>
    <n v="881.1"/>
    <s v="Callao"/>
    <s v="Emma"/>
    <x v="3"/>
    <n v="2049.6999999999998"/>
    <x v="3"/>
  </r>
  <r>
    <s v="Sábado"/>
    <n v="360.4"/>
    <n v="32.9"/>
    <n v="84.5"/>
    <n v="527.29999999999995"/>
    <n v="575.5"/>
    <s v="Ate"/>
    <s v="Josué"/>
    <x v="0"/>
    <n v="1580.6"/>
    <x v="2"/>
  </r>
  <r>
    <s v="Miércoles"/>
    <n v="437"/>
    <n v="58.6"/>
    <n v="159.69999999999999"/>
    <n v="552.5"/>
    <n v="324.3"/>
    <s v="Atocongo"/>
    <s v="Enrique"/>
    <x v="1"/>
    <n v="1532.1"/>
    <x v="0"/>
  </r>
  <r>
    <s v="Sábado"/>
    <n v="324"/>
    <n v="72"/>
    <n v="165"/>
    <n v="925"/>
    <n v="464"/>
    <s v="Callao"/>
    <s v="Marco"/>
    <x v="0"/>
    <n v="1950"/>
    <x v="1"/>
  </r>
  <r>
    <s v="Miércoles"/>
    <n v="273"/>
    <n v="69"/>
    <n v="178"/>
    <n v="822"/>
    <n v="526"/>
    <s v="Los Olivos"/>
    <s v="Gissela"/>
    <x v="0"/>
    <n v="1868"/>
    <x v="1"/>
  </r>
  <r>
    <s v="Viernes"/>
    <n v="597.1"/>
    <n v="86.8"/>
    <n v="223.8"/>
    <n v="382.5"/>
    <n v="613.20000000000005"/>
    <s v="Callao"/>
    <s v="Miguel"/>
    <x v="0"/>
    <n v="1903.4"/>
    <x v="2"/>
  </r>
  <r>
    <s v="Domingo"/>
    <n v="632.6"/>
    <n v="39.799999999999997"/>
    <n v="216.1"/>
    <n v="599"/>
    <n v="586.79999999999995"/>
    <s v="Atocongo"/>
    <s v="Marcos"/>
    <x v="2"/>
    <n v="2074.3000000000002"/>
    <x v="4"/>
  </r>
  <r>
    <s v="Miércoles"/>
    <n v="271"/>
    <n v="51"/>
    <n v="175"/>
    <n v="918"/>
    <n v="514"/>
    <s v="Ate"/>
    <s v="Báslavi"/>
    <x v="0"/>
    <n v="1929"/>
    <x v="1"/>
  </r>
  <r>
    <s v="Domingo"/>
    <n v="383.3"/>
    <n v="44.1"/>
    <n v="98.4"/>
    <n v="792.5"/>
    <n v="595.4"/>
    <s v="Ate"/>
    <s v="Mara"/>
    <x v="1"/>
    <n v="1913.7000000000003"/>
    <x v="3"/>
  </r>
  <r>
    <s v="Jueves"/>
    <n v="283.10000000000002"/>
    <n v="71.599999999999994"/>
    <n v="108.4"/>
    <n v="627.79999999999995"/>
    <n v="258.89999999999998"/>
    <s v="Callao"/>
    <s v="Pedro"/>
    <x v="3"/>
    <n v="1349.8000000000002"/>
    <x v="4"/>
  </r>
  <r>
    <s v="Jueves"/>
    <n v="377.2"/>
    <n v="27.3"/>
    <n v="121.3"/>
    <n v="596.79999999999995"/>
    <n v="688.2"/>
    <s v="Callao"/>
    <s v="Mara"/>
    <x v="3"/>
    <n v="1810.8"/>
    <x v="3"/>
  </r>
  <r>
    <s v="Viernes"/>
    <n v="338.4"/>
    <n v="71.8"/>
    <n v="87.7"/>
    <n v="447.9"/>
    <n v="794.7"/>
    <s v="Callao"/>
    <s v="Carlos"/>
    <x v="0"/>
    <n v="1740.5"/>
    <x v="2"/>
  </r>
  <r>
    <s v="Sábado"/>
    <n v="627"/>
    <n v="64.8"/>
    <n v="219.5"/>
    <n v="725.1"/>
    <n v="1113.5"/>
    <s v="Ate"/>
    <s v="Josué"/>
    <x v="0"/>
    <n v="2749.9"/>
    <x v="2"/>
  </r>
  <r>
    <s v="Lunes"/>
    <n v="571.20000000000005"/>
    <n v="51"/>
    <n v="85.2"/>
    <n v="560"/>
    <n v="656.5"/>
    <s v="Ate"/>
    <s v="Mariela"/>
    <x v="3"/>
    <n v="1923.9"/>
    <x v="4"/>
  </r>
  <r>
    <s v="Miércoles"/>
    <n v="392.6"/>
    <n v="55.3"/>
    <n v="98.2"/>
    <n v="631.20000000000005"/>
    <n v="994.1"/>
    <s v="Ate"/>
    <s v="Molly"/>
    <x v="0"/>
    <n v="2171.4"/>
    <x v="0"/>
  </r>
  <r>
    <s v="Miércoles"/>
    <n v="562.4"/>
    <n v="77.099999999999994"/>
    <n v="168.2"/>
    <n v="540.29999999999995"/>
    <n v="335.5"/>
    <s v="Los Olivos"/>
    <s v="Mara"/>
    <x v="0"/>
    <n v="1683.5"/>
    <x v="3"/>
  </r>
  <r>
    <s v="Miércoles"/>
    <n v="588.1"/>
    <n v="42"/>
    <n v="122.8"/>
    <n v="653.70000000000005"/>
    <n v="892.8"/>
    <s v="Atocongo"/>
    <s v="Carlos"/>
    <x v="3"/>
    <n v="2299.3999999999996"/>
    <x v="2"/>
  </r>
  <r>
    <s v="Lunes"/>
    <n v="179.9"/>
    <n v="31.3"/>
    <n v="84"/>
    <n v="656.9"/>
    <n v="794.8"/>
    <s v="Los Olivos"/>
    <s v="Manuel"/>
    <x v="1"/>
    <n v="1746.9"/>
    <x v="4"/>
  </r>
  <r>
    <s v="Viernes"/>
    <n v="218.1"/>
    <n v="118.3"/>
    <n v="127.7"/>
    <n v="570.79999999999995"/>
    <n v="521.5"/>
    <s v="Atocongo"/>
    <s v="Mara"/>
    <x v="2"/>
    <n v="1556.3999999999999"/>
    <x v="3"/>
  </r>
  <r>
    <s v="Jueves"/>
    <n v="346.7"/>
    <n v="75.2"/>
    <n v="168.2"/>
    <n v="692.4"/>
    <n v="902.4"/>
    <s v="Atocongo"/>
    <s v="Mara"/>
    <x v="0"/>
    <n v="2184.9"/>
    <x v="3"/>
  </r>
  <r>
    <s v="Domingo"/>
    <n v="473.8"/>
    <n v="92"/>
    <n v="217"/>
    <n v="655.1"/>
    <n v="460.3"/>
    <s v="Los Olivos"/>
    <s v="Jossie"/>
    <x v="2"/>
    <n v="1898.2"/>
    <x v="3"/>
  </r>
  <r>
    <s v="Miércoles"/>
    <n v="380.4"/>
    <n v="68.2"/>
    <n v="192.3"/>
    <n v="691.6"/>
    <n v="555.29999999999995"/>
    <s v="Los Olivos"/>
    <s v="Pierina"/>
    <x v="1"/>
    <n v="1887.8"/>
    <x v="0"/>
  </r>
  <r>
    <s v="Viernes"/>
    <n v="342.2"/>
    <n v="95.7"/>
    <n v="132.9"/>
    <n v="689.1"/>
    <n v="513.9"/>
    <s v="Ate"/>
    <s v="Killer"/>
    <x v="0"/>
    <n v="1773.8000000000002"/>
    <x v="2"/>
  </r>
  <r>
    <s v="Jueves"/>
    <n v="502.8"/>
    <n v="42.3"/>
    <n v="217.3"/>
    <n v="777.2"/>
    <n v="371.7"/>
    <s v="Ate"/>
    <s v="Pedro"/>
    <x v="1"/>
    <n v="1911.3000000000002"/>
    <x v="4"/>
  </r>
  <r>
    <s v="Sábado"/>
    <n v="607.6"/>
    <n v="34.200000000000003"/>
    <n v="211.5"/>
    <n v="635.9"/>
    <n v="458.5"/>
    <s v="Ate"/>
    <s v="Pedro"/>
    <x v="0"/>
    <n v="1947.7"/>
    <x v="4"/>
  </r>
  <r>
    <s v="Martes"/>
    <n v="379.7"/>
    <n v="59.7"/>
    <n v="87.3"/>
    <n v="690.5"/>
    <n v="395"/>
    <s v="Callao"/>
    <s v="Clarissa"/>
    <x v="2"/>
    <n v="1612.1999999999998"/>
    <x v="4"/>
  </r>
  <r>
    <s v="Miércoles"/>
    <n v="280"/>
    <n v="86.9"/>
    <n v="203.9"/>
    <n v="448.7"/>
    <n v="740.4"/>
    <s v="Ate"/>
    <s v="Emma"/>
    <x v="2"/>
    <n v="1759.9"/>
    <x v="3"/>
  </r>
  <r>
    <s v="Miércoles"/>
    <n v="300"/>
    <n v="64"/>
    <n v="149"/>
    <n v="963"/>
    <n v="521"/>
    <s v="Los Olivos"/>
    <s v="Yaco"/>
    <x v="3"/>
    <n v="1997"/>
    <x v="1"/>
  </r>
  <r>
    <s v="Sábado"/>
    <n v="454.7"/>
    <n v="100.6"/>
    <n v="125.9"/>
    <n v="473.2"/>
    <n v="673.4"/>
    <s v="Los Olivos"/>
    <s v="Josué"/>
    <x v="2"/>
    <n v="1827.7999999999997"/>
    <x v="2"/>
  </r>
  <r>
    <s v="Sábado"/>
    <n v="437.6"/>
    <n v="72.7"/>
    <n v="195.9"/>
    <n v="350.8"/>
    <n v="367.3"/>
    <s v="Los Olivos"/>
    <s v="Pierina"/>
    <x v="2"/>
    <n v="1424.3"/>
    <x v="0"/>
  </r>
  <r>
    <s v="Domingo"/>
    <n v="400.6"/>
    <n v="94.1"/>
    <n v="179.2"/>
    <n v="586.5"/>
    <n v="1029.8"/>
    <s v="Ate"/>
    <s v="Carlos"/>
    <x v="0"/>
    <n v="2290.1999999999998"/>
    <x v="4"/>
  </r>
  <r>
    <s v="Domingo"/>
    <n v="613.4"/>
    <n v="75.5"/>
    <n v="176.1"/>
    <n v="695.2"/>
    <n v="975.7"/>
    <s v="Los Olivos"/>
    <s v="Jossie"/>
    <x v="0"/>
    <n v="2535.9"/>
    <x v="3"/>
  </r>
  <r>
    <s v="Sábado"/>
    <n v="584.4"/>
    <n v="103.4"/>
    <n v="193.2"/>
    <n v="478.1"/>
    <n v="384.9"/>
    <s v="Los Olivos"/>
    <s v="Angie"/>
    <x v="2"/>
    <n v="1744"/>
    <x v="3"/>
  </r>
  <r>
    <s v="Domingo"/>
    <n v="476.2"/>
    <n v="39.6"/>
    <n v="207.2"/>
    <n v="520.5"/>
    <n v="456.3"/>
    <s v="Atocongo"/>
    <s v="Pierina"/>
    <x v="0"/>
    <n v="1699.8"/>
    <x v="0"/>
  </r>
  <r>
    <s v="Jueves"/>
    <n v="244.4"/>
    <n v="44"/>
    <n v="121"/>
    <n v="676.7"/>
    <n v="693"/>
    <s v="Atocongo"/>
    <s v="Angie"/>
    <x v="1"/>
    <n v="1779.1"/>
    <x v="3"/>
  </r>
  <r>
    <s v="Domingo"/>
    <n v="508.9"/>
    <n v="93.2"/>
    <n v="133.1"/>
    <n v="409.8"/>
    <n v="954.2"/>
    <s v="Callao"/>
    <s v="Vakicha"/>
    <x v="2"/>
    <n v="2099.1999999999998"/>
    <x v="3"/>
  </r>
  <r>
    <s v="Lunes"/>
    <n v="343"/>
    <n v="56"/>
    <n v="130"/>
    <n v="835"/>
    <n v="547"/>
    <s v="Los Olivos"/>
    <s v="Gissela"/>
    <x v="1"/>
    <n v="1911"/>
    <x v="1"/>
  </r>
  <r>
    <s v="Jueves"/>
    <n v="396.7"/>
    <n v="41.2"/>
    <n v="186.6"/>
    <n v="350.6"/>
    <n v="1019.9"/>
    <s v="Ate"/>
    <s v="Emma"/>
    <x v="2"/>
    <n v="1995"/>
    <x v="3"/>
  </r>
  <r>
    <s v="Jueves"/>
    <n v="413.9"/>
    <n v="109.3"/>
    <n v="208"/>
    <n v="679.9"/>
    <n v="679.7"/>
    <s v="Ate"/>
    <s v="Angie"/>
    <x v="0"/>
    <n v="2090.8000000000002"/>
    <x v="3"/>
  </r>
  <r>
    <s v="Sábado"/>
    <n v="144.5"/>
    <n v="119.4"/>
    <n v="174"/>
    <n v="591.79999999999995"/>
    <n v="1188.5"/>
    <s v="Atocongo"/>
    <s v="Carlos"/>
    <x v="0"/>
    <n v="2218.1999999999998"/>
    <x v="2"/>
  </r>
  <r>
    <s v="Viernes"/>
    <n v="252.2"/>
    <n v="101.1"/>
    <n v="143.4"/>
    <n v="448.4"/>
    <n v="542.4"/>
    <s v="Ate"/>
    <s v="Jossie"/>
    <x v="1"/>
    <n v="1487.5"/>
    <x v="3"/>
  </r>
  <r>
    <s v="Martes"/>
    <n v="492.6"/>
    <n v="111.5"/>
    <n v="80.900000000000006"/>
    <n v="649.79999999999995"/>
    <n v="515.29999999999995"/>
    <s v="Ate"/>
    <s v="Mariela"/>
    <x v="0"/>
    <n v="1850.1"/>
    <x v="4"/>
  </r>
  <r>
    <s v="Martes"/>
    <n v="217.4"/>
    <n v="111.7"/>
    <n v="171.4"/>
    <n v="453.8"/>
    <n v="1019.7"/>
    <s v="Atocongo"/>
    <s v="Pierina"/>
    <x v="3"/>
    <n v="1974"/>
    <x v="0"/>
  </r>
  <r>
    <s v="Lunes"/>
    <n v="663.6"/>
    <n v="102.3"/>
    <n v="196.3"/>
    <n v="524.4"/>
    <n v="786.2"/>
    <s v="Callao"/>
    <s v="Josué"/>
    <x v="1"/>
    <n v="2272.8000000000002"/>
    <x v="2"/>
  </r>
  <r>
    <s v="Sábado"/>
    <n v="543.79999999999995"/>
    <n v="92.7"/>
    <n v="133.19999999999999"/>
    <n v="704.3"/>
    <n v="1049.3"/>
    <s v="Atocongo"/>
    <s v="Killer"/>
    <x v="2"/>
    <n v="2523.3000000000002"/>
    <x v="2"/>
  </r>
  <r>
    <s v="Miércoles"/>
    <n v="254.3"/>
    <n v="91.7"/>
    <n v="112.3"/>
    <n v="434.9"/>
    <n v="421.1"/>
    <s v="Atocongo"/>
    <s v="Enrique"/>
    <x v="3"/>
    <n v="1314.3000000000002"/>
    <x v="0"/>
  </r>
  <r>
    <s v="Miércoles"/>
    <n v="122.4"/>
    <n v="47.9"/>
    <n v="88.7"/>
    <n v="513.1"/>
    <n v="785.1"/>
    <s v="Ate"/>
    <s v="Vakicha"/>
    <x v="2"/>
    <n v="1557.2"/>
    <x v="3"/>
  </r>
  <r>
    <s v="Miércoles"/>
    <n v="342.1"/>
    <n v="80.2"/>
    <n v="131.80000000000001"/>
    <n v="581"/>
    <n v="1146.5999999999999"/>
    <s v="Los Olivos"/>
    <s v="Killer"/>
    <x v="0"/>
    <n v="2281.6999999999998"/>
    <x v="2"/>
  </r>
  <r>
    <s v="Jueves"/>
    <n v="171.7"/>
    <n v="45.4"/>
    <n v="83.8"/>
    <n v="777"/>
    <n v="472.7"/>
    <s v="Atocongo"/>
    <s v="Killer"/>
    <x v="1"/>
    <n v="1550.6000000000001"/>
    <x v="2"/>
  </r>
  <r>
    <s v="Jueves"/>
    <n v="313.8"/>
    <n v="36.1"/>
    <n v="123.8"/>
    <n v="476.4"/>
    <n v="826.3"/>
    <s v="Ate"/>
    <s v="Mara"/>
    <x v="3"/>
    <n v="1776.4"/>
    <x v="3"/>
  </r>
  <r>
    <s v="Lunes"/>
    <n v="406.4"/>
    <n v="79.900000000000006"/>
    <n v="135.4"/>
    <n v="420.1"/>
    <n v="1004.1"/>
    <s v="Callao"/>
    <s v="Enrique"/>
    <x v="2"/>
    <n v="2045.9"/>
    <x v="0"/>
  </r>
  <r>
    <s v="Martes"/>
    <n v="268.60000000000002"/>
    <n v="30"/>
    <n v="163.1"/>
    <n v="442"/>
    <n v="987.3"/>
    <s v="Ate"/>
    <s v="Marcos"/>
    <x v="0"/>
    <n v="1891"/>
    <x v="4"/>
  </r>
  <r>
    <s v="Jueves"/>
    <n v="674.2"/>
    <n v="119.2"/>
    <n v="98"/>
    <n v="606.29999999999995"/>
    <n v="1116.8"/>
    <s v="Atocongo"/>
    <s v="Pedro"/>
    <x v="1"/>
    <n v="2614.5"/>
    <x v="4"/>
  </r>
  <r>
    <s v="Miércoles"/>
    <n v="200.7"/>
    <n v="20"/>
    <n v="112.9"/>
    <n v="726.7"/>
    <n v="926.6"/>
    <s v="Atocongo"/>
    <s v="Carlos"/>
    <x v="2"/>
    <n v="1986.9"/>
    <x v="4"/>
  </r>
  <r>
    <s v="Viernes"/>
    <n v="597.29999999999995"/>
    <n v="70.099999999999994"/>
    <n v="217.7"/>
    <n v="382.8"/>
    <n v="513.4"/>
    <s v="Los Olivos"/>
    <s v="César"/>
    <x v="3"/>
    <n v="1781.2999999999997"/>
    <x v="4"/>
  </r>
  <r>
    <s v="Sábado"/>
    <n v="668.1"/>
    <n v="20.5"/>
    <n v="205.5"/>
    <n v="746.8"/>
    <n v="650.5"/>
    <s v="Atocongo"/>
    <s v="Emma"/>
    <x v="2"/>
    <n v="2291.4"/>
    <x v="3"/>
  </r>
  <r>
    <s v="Martes"/>
    <n v="593.4"/>
    <n v="23.4"/>
    <n v="131.69999999999999"/>
    <n v="675"/>
    <n v="969.7"/>
    <s v="Callao"/>
    <s v="Jossie"/>
    <x v="3"/>
    <n v="2393.1999999999998"/>
    <x v="3"/>
  </r>
  <r>
    <s v="Jueves"/>
    <n v="235.5"/>
    <n v="52.2"/>
    <n v="229.1"/>
    <n v="751.3"/>
    <n v="323.89999999999998"/>
    <s v="Atocongo"/>
    <s v="Marcos"/>
    <x v="2"/>
    <n v="1592"/>
    <x v="4"/>
  </r>
  <r>
    <s v="Jueves"/>
    <n v="282"/>
    <n v="74"/>
    <n v="153"/>
    <n v="879"/>
    <n v="528"/>
    <s v="Los Olivos"/>
    <s v="Báslavi"/>
    <x v="1"/>
    <n v="1916"/>
    <x v="1"/>
  </r>
  <r>
    <s v="Miércoles"/>
    <n v="377.6"/>
    <n v="88.6"/>
    <n v="172"/>
    <n v="502.8"/>
    <n v="628.20000000000005"/>
    <s v="Ate"/>
    <s v="Miguel"/>
    <x v="1"/>
    <n v="1769.2"/>
    <x v="2"/>
  </r>
  <r>
    <s v="Miércoles"/>
    <n v="160.5"/>
    <n v="71.8"/>
    <n v="116.3"/>
    <n v="449.5"/>
    <n v="554.1"/>
    <s v="Ate"/>
    <s v="Pedro"/>
    <x v="1"/>
    <n v="1352.2"/>
    <x v="4"/>
  </r>
  <r>
    <s v="Viernes"/>
    <n v="327.3"/>
    <n v="72.8"/>
    <n v="204.8"/>
    <n v="670.1"/>
    <n v="279.8"/>
    <s v="Ate"/>
    <s v="Maria"/>
    <x v="1"/>
    <n v="1554.8"/>
    <x v="0"/>
  </r>
  <r>
    <s v="Jueves"/>
    <n v="267"/>
    <n v="51"/>
    <n v="143"/>
    <n v="969"/>
    <n v="495"/>
    <s v="Callao"/>
    <s v="Gissela"/>
    <x v="0"/>
    <n v="1925"/>
    <x v="1"/>
  </r>
  <r>
    <s v="Viernes"/>
    <n v="462.8"/>
    <n v="69.5"/>
    <n v="92.7"/>
    <n v="646.5"/>
    <n v="437.2"/>
    <s v="Atocongo"/>
    <s v="Josué"/>
    <x v="1"/>
    <n v="1708.7"/>
    <x v="2"/>
  </r>
  <r>
    <s v="Miércoles"/>
    <n v="536.70000000000005"/>
    <n v="27.9"/>
    <n v="217.7"/>
    <n v="761.1"/>
    <n v="987.7"/>
    <s v="Los Olivos"/>
    <s v="Maria"/>
    <x v="1"/>
    <n v="2531.1000000000004"/>
    <x v="0"/>
  </r>
  <r>
    <s v="Miércoles"/>
    <n v="272"/>
    <n v="76"/>
    <n v="121"/>
    <n v="866"/>
    <n v="508"/>
    <s v="Atocongo"/>
    <s v="Marco"/>
    <x v="0"/>
    <n v="1843"/>
    <x v="1"/>
  </r>
  <r>
    <s v="Jueves"/>
    <n v="324.39999999999998"/>
    <n v="22.9"/>
    <n v="187.7"/>
    <n v="619.6"/>
    <n v="995.5"/>
    <s v="Los Olivos"/>
    <s v="Killer"/>
    <x v="2"/>
    <n v="2150.1"/>
    <x v="2"/>
  </r>
  <r>
    <s v="Jueves"/>
    <n v="256.3"/>
    <n v="38.9"/>
    <n v="220.2"/>
    <n v="747.3"/>
    <n v="1176.0999999999999"/>
    <s v="Callao"/>
    <s v="Carlos"/>
    <x v="0"/>
    <n v="2438.7999999999997"/>
    <x v="4"/>
  </r>
  <r>
    <s v="Miércoles"/>
    <n v="322"/>
    <n v="53"/>
    <n v="122"/>
    <n v="831"/>
    <n v="501"/>
    <s v="Atocongo"/>
    <s v="Otto"/>
    <x v="2"/>
    <n v="1829"/>
    <x v="1"/>
  </r>
  <r>
    <s v="Sábado"/>
    <n v="174.4"/>
    <n v="102"/>
    <n v="202.3"/>
    <n v="709.2"/>
    <n v="1063.2"/>
    <s v="Callao"/>
    <s v="Enrique"/>
    <x v="2"/>
    <n v="2251.1000000000004"/>
    <x v="0"/>
  </r>
  <r>
    <s v="Sábado"/>
    <n v="276"/>
    <n v="87.3"/>
    <n v="184.6"/>
    <n v="507.6"/>
    <n v="357.8"/>
    <s v="Ate"/>
    <s v="Killer"/>
    <x v="1"/>
    <n v="1413.3"/>
    <x v="2"/>
  </r>
  <r>
    <s v="Martes"/>
    <n v="475.7"/>
    <n v="95.7"/>
    <n v="150.6"/>
    <n v="557.6"/>
    <n v="397.7"/>
    <s v="Ate"/>
    <s v="Enrique"/>
    <x v="0"/>
    <n v="1677.3"/>
    <x v="0"/>
  </r>
  <r>
    <s v="Martes"/>
    <n v="552.5"/>
    <n v="22.2"/>
    <n v="210.7"/>
    <n v="653.29999999999995"/>
    <n v="988.5"/>
    <s v="Ate"/>
    <s v="Angie"/>
    <x v="1"/>
    <n v="2427.1999999999998"/>
    <x v="3"/>
  </r>
  <r>
    <s v="Domingo"/>
    <n v="577"/>
    <n v="62.8"/>
    <n v="217.5"/>
    <n v="796.3"/>
    <n v="1036.5"/>
    <s v="Ate"/>
    <s v="Emma"/>
    <x v="2"/>
    <n v="2690.1"/>
    <x v="3"/>
  </r>
  <r>
    <s v="Domingo"/>
    <n v="679.1"/>
    <n v="32.5"/>
    <n v="150.80000000000001"/>
    <n v="404.5"/>
    <n v="915.7"/>
    <s v="Los Olivos"/>
    <s v="César"/>
    <x v="2"/>
    <n v="2182.6000000000004"/>
    <x v="4"/>
  </r>
  <r>
    <s v="Martes"/>
    <n v="508.3"/>
    <n v="41.5"/>
    <n v="196.7"/>
    <n v="505.4"/>
    <n v="618.79999999999995"/>
    <s v="Atocongo"/>
    <s v="Marcos"/>
    <x v="0"/>
    <n v="1870.7"/>
    <x v="4"/>
  </r>
  <r>
    <s v="Lunes"/>
    <n v="139.30000000000001"/>
    <n v="62.4"/>
    <n v="173.6"/>
    <n v="414.5"/>
    <n v="416.3"/>
    <s v="Callao"/>
    <s v="Miguel"/>
    <x v="3"/>
    <n v="1206.0999999999999"/>
    <x v="2"/>
  </r>
  <r>
    <s v="Sábado"/>
    <n v="497.2"/>
    <n v="40.200000000000003"/>
    <n v="216.6"/>
    <n v="729.8"/>
    <n v="620.9"/>
    <s v="Callao"/>
    <s v="Pierina"/>
    <x v="1"/>
    <n v="2104.6999999999998"/>
    <x v="0"/>
  </r>
  <r>
    <s v="Martes"/>
    <n v="627.1"/>
    <n v="65.2"/>
    <n v="126.1"/>
    <n v="758.3"/>
    <n v="714.6"/>
    <s v="Los Olivos"/>
    <s v="Angie"/>
    <x v="0"/>
    <n v="2291.3000000000002"/>
    <x v="3"/>
  </r>
  <r>
    <s v="Martes"/>
    <n v="323"/>
    <n v="66"/>
    <n v="162"/>
    <n v="932"/>
    <n v="530"/>
    <s v="Ate"/>
    <s v="Yaco"/>
    <x v="3"/>
    <n v="2013"/>
    <x v="1"/>
  </r>
  <r>
    <s v="Lunes"/>
    <n v="449.8"/>
    <n v="119.1"/>
    <n v="90.3"/>
    <n v="426.3"/>
    <n v="1168.5999999999999"/>
    <s v="Ate"/>
    <s v="Berenice"/>
    <x v="0"/>
    <n v="2254.1"/>
    <x v="0"/>
  </r>
  <r>
    <s v="Viernes"/>
    <n v="297.39999999999998"/>
    <n v="73.099999999999994"/>
    <n v="108"/>
    <n v="539"/>
    <n v="622.20000000000005"/>
    <s v="Ate"/>
    <s v="Manuel"/>
    <x v="3"/>
    <n v="1639.7"/>
    <x v="4"/>
  </r>
  <r>
    <s v="Domingo"/>
    <n v="411.9"/>
    <n v="53.9"/>
    <n v="109.9"/>
    <n v="622.29999999999995"/>
    <n v="426.9"/>
    <s v="Ate"/>
    <s v="Killer"/>
    <x v="1"/>
    <n v="1624.9"/>
    <x v="2"/>
  </r>
  <r>
    <s v="Jueves"/>
    <n v="423.4"/>
    <n v="80.3"/>
    <n v="113.5"/>
    <n v="553.70000000000005"/>
    <n v="390.3"/>
    <s v="Los Olivos"/>
    <s v="Miguel"/>
    <x v="1"/>
    <n v="1561.2"/>
    <x v="2"/>
  </r>
  <r>
    <s v="Martes"/>
    <n v="663"/>
    <n v="31.2"/>
    <n v="142.4"/>
    <n v="511.3"/>
    <n v="1030.4000000000001"/>
    <s v="Atocongo"/>
    <s v="Josué"/>
    <x v="1"/>
    <n v="2378.3000000000002"/>
    <x v="2"/>
  </r>
  <r>
    <s v="Lunes"/>
    <n v="269"/>
    <n v="77"/>
    <n v="165"/>
    <n v="825"/>
    <n v="560"/>
    <s v="Callao"/>
    <s v="Yaco"/>
    <x v="2"/>
    <n v="1896"/>
    <x v="1"/>
  </r>
  <r>
    <s v="Miércoles"/>
    <n v="187.6"/>
    <n v="21.3"/>
    <n v="109.6"/>
    <n v="788.5"/>
    <n v="428.8"/>
    <s v="Atocongo"/>
    <s v="Molly"/>
    <x v="0"/>
    <n v="1535.8"/>
    <x v="0"/>
  </r>
  <r>
    <s v="Martes"/>
    <n v="492.6"/>
    <n v="111.5"/>
    <n v="80.900000000000006"/>
    <n v="649.79999999999995"/>
    <n v="515.29999999999995"/>
    <s v="Ate"/>
    <s v="Mariela"/>
    <x v="0"/>
    <n v="1850.1"/>
    <x v="4"/>
  </r>
  <r>
    <s v="Martes"/>
    <n v="655.4"/>
    <n v="115.8"/>
    <n v="137.1"/>
    <n v="721.8"/>
    <n v="1162.8"/>
    <s v="Ate"/>
    <s v="Killer"/>
    <x v="0"/>
    <n v="2792.8999999999996"/>
    <x v="2"/>
  </r>
  <r>
    <s v="Miércoles"/>
    <n v="442.5"/>
    <n v="78.599999999999994"/>
    <n v="129.9"/>
    <n v="638.6"/>
    <n v="1018"/>
    <s v="Ate"/>
    <s v="César"/>
    <x v="1"/>
    <n v="2307.6"/>
    <x v="4"/>
  </r>
  <r>
    <s v="Jueves"/>
    <n v="281"/>
    <n v="75"/>
    <n v="120"/>
    <n v="857"/>
    <n v="523"/>
    <s v="Atocongo"/>
    <s v="Isabel"/>
    <x v="1"/>
    <n v="1856"/>
    <x v="1"/>
  </r>
  <r>
    <s v="Sábado"/>
    <n v="458.5"/>
    <n v="44.4"/>
    <n v="90.1"/>
    <n v="573.70000000000005"/>
    <n v="1019.3"/>
    <s v="Callao"/>
    <s v="Pedro"/>
    <x v="2"/>
    <n v="2186"/>
    <x v="4"/>
  </r>
  <r>
    <s v="Jueves"/>
    <n v="580.70000000000005"/>
    <n v="32.5"/>
    <n v="227.9"/>
    <n v="663.5"/>
    <n v="394.8"/>
    <s v="Atocongo"/>
    <s v="Mara"/>
    <x v="1"/>
    <n v="1899.3999999999999"/>
    <x v="3"/>
  </r>
  <r>
    <s v="Jueves"/>
    <n v="283.10000000000002"/>
    <n v="86.2"/>
    <n v="125.7"/>
    <n v="542.9"/>
    <n v="437.5"/>
    <s v="Ate"/>
    <s v="Mara"/>
    <x v="1"/>
    <n v="1475.4"/>
    <x v="3"/>
  </r>
  <r>
    <s v="Domingo"/>
    <n v="221.7"/>
    <n v="24.1"/>
    <n v="140.4"/>
    <n v="474"/>
    <n v="1051.3"/>
    <s v="Callao"/>
    <s v="Carlos"/>
    <x v="1"/>
    <n v="1911.5"/>
    <x v="2"/>
  </r>
  <r>
    <s v="Sábado"/>
    <n v="547.6"/>
    <n v="115.8"/>
    <n v="86.3"/>
    <n v="754.4"/>
    <n v="290"/>
    <s v="Ate"/>
    <s v="Marcos"/>
    <x v="1"/>
    <n v="1794.1"/>
    <x v="4"/>
  </r>
  <r>
    <s v="Miércoles"/>
    <n v="341.1"/>
    <n v="63.5"/>
    <n v="86.3"/>
    <n v="807.3"/>
    <n v="724.1"/>
    <s v="Callao"/>
    <s v="Manuel"/>
    <x v="1"/>
    <n v="2022.3000000000002"/>
    <x v="4"/>
  </r>
  <r>
    <s v="Sábado"/>
    <n v="650.5"/>
    <n v="57"/>
    <n v="174.2"/>
    <n v="751.1"/>
    <n v="723.4"/>
    <s v="Los Olivos"/>
    <s v="Angie"/>
    <x v="2"/>
    <n v="2356.2000000000003"/>
    <x v="3"/>
  </r>
  <r>
    <s v="Lunes"/>
    <n v="196"/>
    <n v="115.8"/>
    <n v="153"/>
    <n v="804.4"/>
    <n v="701.8"/>
    <s v="Atocongo"/>
    <s v="Miguel"/>
    <x v="3"/>
    <n v="1971"/>
    <x v="2"/>
  </r>
  <r>
    <s v="Miércoles"/>
    <n v="335"/>
    <n v="51"/>
    <n v="145"/>
    <n v="944"/>
    <n v="512"/>
    <s v="Ate"/>
    <s v="Isabel"/>
    <x v="2"/>
    <n v="1987"/>
    <x v="1"/>
  </r>
  <r>
    <s v="Viernes"/>
    <n v="393.3"/>
    <n v="111.5"/>
    <n v="161.80000000000001"/>
    <n v="816.9"/>
    <n v="828.4"/>
    <s v="Los Olivos"/>
    <s v="Jossie"/>
    <x v="0"/>
    <n v="2311.9"/>
    <x v="3"/>
  </r>
  <r>
    <s v="Viernes"/>
    <n v="400.2"/>
    <n v="29.5"/>
    <n v="153.30000000000001"/>
    <n v="717.3"/>
    <n v="394.7"/>
    <s v="Atocongo"/>
    <s v="César"/>
    <x v="0"/>
    <n v="1695"/>
    <x v="4"/>
  </r>
  <r>
    <s v="Miércoles"/>
    <n v="333.9"/>
    <n v="64.7"/>
    <n v="201.7"/>
    <n v="770.4"/>
    <n v="790.7"/>
    <s v="Atocongo"/>
    <s v="Manuel"/>
    <x v="1"/>
    <n v="2161.3999999999996"/>
    <x v="4"/>
  </r>
  <r>
    <s v="Miércoles"/>
    <n v="325"/>
    <n v="53"/>
    <n v="169"/>
    <n v="906"/>
    <n v="451"/>
    <s v="Callao"/>
    <s v="Yaco"/>
    <x v="2"/>
    <n v="1904"/>
    <x v="1"/>
  </r>
  <r>
    <s v="Viernes"/>
    <n v="415.3"/>
    <n v="63.5"/>
    <n v="85.9"/>
    <n v="385.8"/>
    <n v="490.5"/>
    <s v="Callao"/>
    <s v="Mariela"/>
    <x v="0"/>
    <n v="1441"/>
    <x v="4"/>
  </r>
  <r>
    <s v="Sábado"/>
    <n v="376.9"/>
    <n v="53.7"/>
    <n v="117.1"/>
    <n v="472.1"/>
    <n v="678.8"/>
    <s v="Callao"/>
    <s v="Pierina"/>
    <x v="2"/>
    <n v="1698.6"/>
    <x v="0"/>
  </r>
  <r>
    <s v="Lunes"/>
    <n v="556"/>
    <n v="91.7"/>
    <n v="138.80000000000001"/>
    <n v="448.2"/>
    <n v="305.39999999999998"/>
    <s v="Callao"/>
    <s v="Pierina"/>
    <x v="2"/>
    <n v="1540.1"/>
    <x v="0"/>
  </r>
  <r>
    <s v="Sábado"/>
    <n v="208.3"/>
    <n v="70.5"/>
    <n v="179.3"/>
    <n v="372.4"/>
    <n v="254.6"/>
    <s v="Callao"/>
    <s v="Mariela"/>
    <x v="2"/>
    <n v="1085.0999999999999"/>
    <x v="4"/>
  </r>
  <r>
    <s v="Jueves"/>
    <n v="197.6"/>
    <n v="77.7"/>
    <n v="228.7"/>
    <n v="611.70000000000005"/>
    <n v="1122.0999999999999"/>
    <s v="Los Olivos"/>
    <s v="César"/>
    <x v="3"/>
    <n v="2237.8000000000002"/>
    <x v="4"/>
  </r>
  <r>
    <s v="Domingo"/>
    <n v="423.6"/>
    <n v="35.700000000000003"/>
    <n v="187.6"/>
    <n v="626.20000000000005"/>
    <n v="1043.7"/>
    <s v="Los Olivos"/>
    <s v="Miguel"/>
    <x v="1"/>
    <n v="2316.8000000000002"/>
    <x v="2"/>
  </r>
  <r>
    <s v="Miércoles"/>
    <n v="151.30000000000001"/>
    <n v="118"/>
    <n v="165.4"/>
    <n v="575.79999999999995"/>
    <n v="890"/>
    <s v="Atocongo"/>
    <s v="Mariela"/>
    <x v="0"/>
    <n v="1900.5"/>
    <x v="4"/>
  </r>
  <r>
    <s v="Sábado"/>
    <n v="341"/>
    <n v="58"/>
    <n v="171"/>
    <n v="816"/>
    <n v="524"/>
    <s v="Callao"/>
    <s v="Marco"/>
    <x v="2"/>
    <n v="1910"/>
    <x v="1"/>
  </r>
  <r>
    <s v="Miércoles"/>
    <n v="461.6"/>
    <n v="73.8"/>
    <n v="146.1"/>
    <n v="534.70000000000005"/>
    <n v="1150.8"/>
    <s v="Los Olivos"/>
    <s v="Carlos"/>
    <x v="1"/>
    <n v="2367"/>
    <x v="4"/>
  </r>
  <r>
    <s v="Lunes"/>
    <n v="525"/>
    <n v="82.5"/>
    <n v="144.9"/>
    <n v="525.20000000000005"/>
    <n v="934"/>
    <s v="Los Olivos"/>
    <s v="Angie"/>
    <x v="0"/>
    <n v="2211.6"/>
    <x v="3"/>
  </r>
  <r>
    <s v="Martes"/>
    <n v="277.5"/>
    <n v="73.599999999999994"/>
    <n v="220.6"/>
    <n v="500.4"/>
    <n v="327.7"/>
    <s v="Los Olivos"/>
    <s v="Carlos"/>
    <x v="3"/>
    <n v="1399.8"/>
    <x v="2"/>
  </r>
  <r>
    <s v="Domingo"/>
    <n v="409"/>
    <n v="94.5"/>
    <n v="213"/>
    <n v="745.3"/>
    <n v="718.5"/>
    <s v="Atocongo"/>
    <s v="Maria"/>
    <x v="3"/>
    <n v="2180.3000000000002"/>
    <x v="0"/>
  </r>
  <r>
    <s v="Miércoles"/>
    <n v="515"/>
    <n v="75.900000000000006"/>
    <n v="196.8"/>
    <n v="614.70000000000005"/>
    <n v="723.9"/>
    <s v="Los Olivos"/>
    <s v="Mara"/>
    <x v="0"/>
    <n v="2126.3000000000002"/>
    <x v="3"/>
  </r>
  <r>
    <s v="Domingo"/>
    <n v="160.80000000000001"/>
    <n v="40.799999999999997"/>
    <n v="134.4"/>
    <n v="769.7"/>
    <n v="1018.8"/>
    <s v="Ate"/>
    <s v="Molly"/>
    <x v="1"/>
    <n v="2124.5"/>
    <x v="0"/>
  </r>
  <r>
    <s v="Lunes"/>
    <n v="468.8"/>
    <n v="40.700000000000003"/>
    <n v="132.1"/>
    <n v="650.5"/>
    <n v="592.6"/>
    <s v="Los Olivos"/>
    <s v="Maria"/>
    <x v="3"/>
    <n v="1884.6999999999998"/>
    <x v="0"/>
  </r>
  <r>
    <s v="Domingo"/>
    <n v="556.9"/>
    <n v="50.7"/>
    <n v="160.69999999999999"/>
    <n v="523.20000000000005"/>
    <n v="319.60000000000002"/>
    <s v="Ate"/>
    <s v="Karla"/>
    <x v="2"/>
    <n v="1611.1"/>
    <x v="4"/>
  </r>
  <r>
    <s v="Jueves"/>
    <n v="388.6"/>
    <n v="88.8"/>
    <n v="147"/>
    <n v="564.79999999999995"/>
    <n v="869.5"/>
    <s v="Ate"/>
    <s v="Berenice"/>
    <x v="2"/>
    <n v="2058.6999999999998"/>
    <x v="0"/>
  </r>
  <r>
    <s v="Domingo"/>
    <n v="296.7"/>
    <n v="53.6"/>
    <n v="203.4"/>
    <n v="731.1"/>
    <n v="582.70000000000005"/>
    <s v="Atocongo"/>
    <s v="Marcos"/>
    <x v="3"/>
    <n v="1867.5000000000002"/>
    <x v="4"/>
  </r>
  <r>
    <s v="Viernes"/>
    <n v="567.29999999999995"/>
    <n v="81.2"/>
    <n v="124.3"/>
    <n v="741.3"/>
    <n v="337.5"/>
    <s v="Callao"/>
    <s v="Maria"/>
    <x v="2"/>
    <n v="1851.6"/>
    <x v="0"/>
  </r>
  <r>
    <s v="Lunes"/>
    <n v="286.39999999999998"/>
    <n v="41.4"/>
    <n v="115.5"/>
    <n v="581"/>
    <n v="1026.9000000000001"/>
    <s v="Atocongo"/>
    <s v="Berenice"/>
    <x v="3"/>
    <n v="2051.1999999999998"/>
    <x v="0"/>
  </r>
  <r>
    <s v="Lunes"/>
    <n v="233.9"/>
    <n v="110.1"/>
    <n v="165.8"/>
    <n v="717.3"/>
    <n v="623.4"/>
    <s v="Ate"/>
    <s v="Mara"/>
    <x v="2"/>
    <n v="1850.5"/>
    <x v="3"/>
  </r>
  <r>
    <s v="Miércoles"/>
    <n v="382.5"/>
    <n v="67.8"/>
    <n v="155.6"/>
    <n v="683"/>
    <n v="712.9"/>
    <s v="Los Olivos"/>
    <s v="César"/>
    <x v="0"/>
    <n v="2001.8000000000002"/>
    <x v="4"/>
  </r>
  <r>
    <s v="Lunes"/>
    <n v="590.9"/>
    <n v="109.1"/>
    <n v="200.5"/>
    <n v="668.6"/>
    <n v="1103.4000000000001"/>
    <s v="Atocongo"/>
    <s v="Emma"/>
    <x v="1"/>
    <n v="2672.5"/>
    <x v="3"/>
  </r>
  <r>
    <s v="Lunes"/>
    <n v="461.3"/>
    <n v="116.5"/>
    <n v="146.1"/>
    <n v="555.6"/>
    <n v="904.3"/>
    <s v="Los Olivos"/>
    <s v="Josué"/>
    <x v="2"/>
    <n v="2183.8000000000002"/>
    <x v="2"/>
  </r>
  <r>
    <s v="Domingo"/>
    <n v="630.9"/>
    <n v="116.7"/>
    <n v="93.1"/>
    <n v="594.79999999999995"/>
    <n v="923.7"/>
    <s v="Callao"/>
    <s v="Maria"/>
    <x v="2"/>
    <n v="2359.1999999999998"/>
    <x v="0"/>
  </r>
  <r>
    <s v="Jueves"/>
    <n v="317"/>
    <n v="62"/>
    <n v="140"/>
    <n v="822"/>
    <n v="473"/>
    <s v="Los Olivos"/>
    <s v="Báslavi"/>
    <x v="2"/>
    <n v="1814"/>
    <x v="1"/>
  </r>
  <r>
    <s v="Martes"/>
    <n v="630.5"/>
    <n v="63.8"/>
    <n v="194.4"/>
    <n v="748.9"/>
    <n v="1144.5"/>
    <s v="Callao"/>
    <s v="Emma"/>
    <x v="0"/>
    <n v="2782.1"/>
    <x v="3"/>
  </r>
  <r>
    <s v="Lunes"/>
    <n v="605"/>
    <n v="34.200000000000003"/>
    <n v="203.2"/>
    <n v="399.2"/>
    <n v="741.1"/>
    <s v="Callao"/>
    <s v="Marcos"/>
    <x v="2"/>
    <n v="1982.7000000000003"/>
    <x v="4"/>
  </r>
  <r>
    <s v="Miércoles"/>
    <n v="473"/>
    <n v="64.7"/>
    <n v="190.5"/>
    <n v="750.1"/>
    <n v="894.2"/>
    <s v="Los Olivos"/>
    <s v="Karla"/>
    <x v="1"/>
    <n v="2372.5"/>
    <x v="4"/>
  </r>
  <r>
    <s v="Lunes"/>
    <n v="563"/>
    <n v="99.1"/>
    <n v="190.7"/>
    <n v="408.3"/>
    <n v="358"/>
    <s v="Ate"/>
    <s v="Jossie"/>
    <x v="0"/>
    <n v="1619.1"/>
    <x v="3"/>
  </r>
  <r>
    <s v="Domingo"/>
    <n v="430.9"/>
    <n v="40"/>
    <n v="141.4"/>
    <n v="389.9"/>
    <n v="850.6"/>
    <s v="Los Olivos"/>
    <s v="Pierina"/>
    <x v="1"/>
    <n v="1852.8"/>
    <x v="0"/>
  </r>
  <r>
    <s v="Domingo"/>
    <n v="228.1"/>
    <n v="54.4"/>
    <n v="187.9"/>
    <n v="364.4"/>
    <n v="472.7"/>
    <s v="Ate"/>
    <s v="Josué"/>
    <x v="3"/>
    <n v="1307.5"/>
    <x v="2"/>
  </r>
  <r>
    <s v="Jueves"/>
    <n v="624.5"/>
    <n v="105.2"/>
    <n v="158.9"/>
    <n v="431.7"/>
    <n v="896.8"/>
    <s v="Ate"/>
    <s v="Miguel"/>
    <x v="2"/>
    <n v="2217.1"/>
    <x v="2"/>
  </r>
  <r>
    <s v="Sábado"/>
    <n v="308"/>
    <n v="75"/>
    <n v="171"/>
    <n v="909"/>
    <n v="513"/>
    <s v="Atocongo"/>
    <s v="Marco"/>
    <x v="1"/>
    <n v="1976"/>
    <x v="1"/>
  </r>
  <r>
    <s v="Lunes"/>
    <n v="565.79999999999995"/>
    <n v="110.3"/>
    <n v="89.7"/>
    <n v="722.5"/>
    <n v="416.3"/>
    <s v="Ate"/>
    <s v="Killer"/>
    <x v="2"/>
    <n v="1904.6"/>
    <x v="2"/>
  </r>
  <r>
    <s v="Domingo"/>
    <n v="619"/>
    <n v="53.5"/>
    <n v="226.3"/>
    <n v="663.6"/>
    <n v="466.6"/>
    <s v="Ate"/>
    <s v="Gaby"/>
    <x v="2"/>
    <n v="2029"/>
    <x v="0"/>
  </r>
  <r>
    <s v="Miércoles"/>
    <n v="147"/>
    <n v="108.5"/>
    <n v="172.3"/>
    <n v="522.70000000000005"/>
    <n v="896.4"/>
    <s v="Ate"/>
    <s v="Josué"/>
    <x v="2"/>
    <n v="1846.9"/>
    <x v="2"/>
  </r>
  <r>
    <s v="Jueves"/>
    <n v="640.4"/>
    <n v="102.4"/>
    <n v="167.7"/>
    <n v="524.79999999999995"/>
    <n v="433"/>
    <s v="Callao"/>
    <s v="Jossie"/>
    <x v="2"/>
    <n v="1868.3"/>
    <x v="3"/>
  </r>
  <r>
    <s v="Sábado"/>
    <n v="225.8"/>
    <n v="111.1"/>
    <n v="171.1"/>
    <n v="603.6"/>
    <n v="1083.3"/>
    <s v="Callao"/>
    <s v="Berenice"/>
    <x v="0"/>
    <n v="2194.8999999999996"/>
    <x v="0"/>
  </r>
  <r>
    <s v="Lunes"/>
    <n v="418.8"/>
    <n v="114.6"/>
    <n v="152"/>
    <n v="687.4"/>
    <n v="1146.9000000000001"/>
    <s v="Los Olivos"/>
    <s v="Vakicha"/>
    <x v="2"/>
    <n v="2519.6999999999998"/>
    <x v="3"/>
  </r>
  <r>
    <s v="Sábado"/>
    <n v="202"/>
    <n v="110.8"/>
    <n v="190.2"/>
    <n v="518.6"/>
    <n v="1072.8"/>
    <s v="Callao"/>
    <s v="Mara"/>
    <x v="3"/>
    <n v="2094.4"/>
    <x v="3"/>
  </r>
  <r>
    <s v="Lunes"/>
    <n v="437.3"/>
    <n v="111.5"/>
    <n v="195.4"/>
    <n v="688.2"/>
    <n v="268"/>
    <s v="Atocongo"/>
    <s v="Gaby"/>
    <x v="0"/>
    <n v="1700.4"/>
    <x v="0"/>
  </r>
  <r>
    <s v="Sábado"/>
    <n v="363.6"/>
    <n v="47.8"/>
    <n v="135"/>
    <n v="431.5"/>
    <n v="849.5"/>
    <s v="Atocongo"/>
    <s v="Gaby"/>
    <x v="1"/>
    <n v="1827.4"/>
    <x v="0"/>
  </r>
  <r>
    <s v="Martes"/>
    <n v="394.9"/>
    <n v="55.3"/>
    <n v="184.3"/>
    <n v="793.1"/>
    <n v="684.1"/>
    <s v="Ate"/>
    <s v="Killer"/>
    <x v="3"/>
    <n v="2111.6999999999998"/>
    <x v="2"/>
  </r>
  <r>
    <s v="Martes"/>
    <n v="563.20000000000005"/>
    <n v="85.4"/>
    <n v="212.8"/>
    <n v="379.8"/>
    <n v="745.5"/>
    <s v="Callao"/>
    <s v="Gaby"/>
    <x v="1"/>
    <n v="1986.7"/>
    <x v="0"/>
  </r>
  <r>
    <s v="Miércoles"/>
    <n v="447.7"/>
    <n v="72.599999999999994"/>
    <n v="225.7"/>
    <n v="755.4"/>
    <n v="989"/>
    <s v="Callao"/>
    <s v="Molly"/>
    <x v="0"/>
    <n v="2490.4"/>
    <x v="0"/>
  </r>
  <r>
    <s v="Jueves"/>
    <n v="130.4"/>
    <n v="37.5"/>
    <n v="144.9"/>
    <n v="703.6"/>
    <n v="863.2"/>
    <s v="Callao"/>
    <s v="Maria"/>
    <x v="2"/>
    <n v="1879.6000000000001"/>
    <x v="0"/>
  </r>
  <r>
    <s v="Lunes"/>
    <n v="323"/>
    <n v="65"/>
    <n v="170"/>
    <n v="885"/>
    <n v="475"/>
    <s v="Ate"/>
    <s v="Báslavi"/>
    <x v="3"/>
    <n v="1918"/>
    <x v="1"/>
  </r>
  <r>
    <s v="Jueves"/>
    <n v="226.7"/>
    <n v="57.4"/>
    <n v="96.2"/>
    <n v="749"/>
    <n v="1162.2"/>
    <s v="Atocongo"/>
    <s v="Killer"/>
    <x v="0"/>
    <n v="2291.5"/>
    <x v="2"/>
  </r>
  <r>
    <s v="Viernes"/>
    <n v="484.4"/>
    <n v="113.3"/>
    <n v="166"/>
    <n v="571.70000000000005"/>
    <n v="935.5"/>
    <s v="Los Olivos"/>
    <s v="Gaby"/>
    <x v="1"/>
    <n v="2270.9"/>
    <x v="0"/>
  </r>
  <r>
    <s v="Domingo"/>
    <n v="238.9"/>
    <n v="120"/>
    <n v="145"/>
    <n v="636.9"/>
    <n v="856.8"/>
    <s v="Callao"/>
    <s v="Mariela"/>
    <x v="2"/>
    <n v="1997.6"/>
    <x v="4"/>
  </r>
  <r>
    <s v="Lunes"/>
    <n v="359.1"/>
    <n v="25.8"/>
    <n v="220"/>
    <n v="682.1"/>
    <n v="883.9"/>
    <s v="Los Olivos"/>
    <s v="Mara"/>
    <x v="3"/>
    <n v="2170.9"/>
    <x v="3"/>
  </r>
  <r>
    <s v="Lunes"/>
    <n v="130.80000000000001"/>
    <n v="75.8"/>
    <n v="225.1"/>
    <n v="746.4"/>
    <n v="856.4"/>
    <s v="Callao"/>
    <s v="Maria"/>
    <x v="1"/>
    <n v="2034.5"/>
    <x v="0"/>
  </r>
  <r>
    <s v="Miércoles"/>
    <n v="153.5"/>
    <n v="63"/>
    <n v="173.9"/>
    <n v="781.9"/>
    <n v="423"/>
    <s v="Atocongo"/>
    <s v="Pierina"/>
    <x v="0"/>
    <n v="1595.3"/>
    <x v="0"/>
  </r>
  <r>
    <s v="Sábado"/>
    <n v="267.3"/>
    <n v="55.1"/>
    <n v="121.3"/>
    <n v="759.9"/>
    <n v="738.8"/>
    <s v="Los Olivos"/>
    <s v="Angie"/>
    <x v="0"/>
    <n v="1942.3999999999999"/>
    <x v="3"/>
  </r>
  <r>
    <s v="Sábado"/>
    <n v="482.7"/>
    <n v="67.7"/>
    <n v="216"/>
    <n v="778.4"/>
    <n v="1071.8"/>
    <s v="Ate"/>
    <s v="Maria"/>
    <x v="2"/>
    <n v="2616.6"/>
    <x v="0"/>
  </r>
  <r>
    <s v="Viernes"/>
    <n v="496.3"/>
    <n v="107.9"/>
    <n v="161.80000000000001"/>
    <n v="797.7"/>
    <n v="859.4"/>
    <s v="Callao"/>
    <s v="Pedro"/>
    <x v="1"/>
    <n v="2423.1"/>
    <x v="4"/>
  </r>
  <r>
    <s v="Viernes"/>
    <n v="639.70000000000005"/>
    <n v="46.4"/>
    <n v="122.4"/>
    <n v="652.1"/>
    <n v="811.6"/>
    <s v="Los Olivos"/>
    <s v="Pierina"/>
    <x v="0"/>
    <n v="2272.1999999999998"/>
    <x v="0"/>
  </r>
  <r>
    <s v="Jueves"/>
    <n v="664.4"/>
    <n v="91.1"/>
    <n v="219.8"/>
    <n v="814.1"/>
    <n v="300.60000000000002"/>
    <s v="Atocongo"/>
    <s v="Carlos"/>
    <x v="3"/>
    <n v="2090"/>
    <x v="4"/>
  </r>
  <r>
    <s v="Miércoles"/>
    <n v="520.6"/>
    <n v="21.5"/>
    <n v="113.4"/>
    <n v="460.6"/>
    <n v="749.5"/>
    <s v="Ate"/>
    <s v="Molly"/>
    <x v="3"/>
    <n v="1865.6"/>
    <x v="0"/>
  </r>
  <r>
    <s v="Lunes"/>
    <n v="633.9"/>
    <n v="84"/>
    <n v="129.80000000000001"/>
    <n v="358.3"/>
    <n v="844"/>
    <s v="Los Olivos"/>
    <s v="Vakicha"/>
    <x v="0"/>
    <n v="2050"/>
    <x v="3"/>
  </r>
  <r>
    <s v="Viernes"/>
    <n v="365.8"/>
    <n v="64.599999999999994"/>
    <n v="149.69999999999999"/>
    <n v="360.8"/>
    <n v="916.5"/>
    <s v="Ate"/>
    <s v="Vakicha"/>
    <x v="1"/>
    <n v="1857.3999999999999"/>
    <x v="3"/>
  </r>
  <r>
    <s v="Miércoles"/>
    <n v="169.5"/>
    <n v="23.2"/>
    <n v="127.4"/>
    <n v="779"/>
    <n v="466.6"/>
    <s v="Ate"/>
    <s v="César"/>
    <x v="3"/>
    <n v="1565.6999999999998"/>
    <x v="4"/>
  </r>
  <r>
    <s v="Martes"/>
    <n v="302"/>
    <n v="69"/>
    <n v="173"/>
    <n v="831"/>
    <n v="502"/>
    <s v="Atocongo"/>
    <s v="Marco"/>
    <x v="1"/>
    <n v="1877"/>
    <x v="1"/>
  </r>
  <r>
    <s v="Sábado"/>
    <n v="673.6"/>
    <n v="73.8"/>
    <n v="219.9"/>
    <n v="431.1"/>
    <n v="610.29999999999995"/>
    <s v="Los Olivos"/>
    <s v="Angie"/>
    <x v="1"/>
    <n v="2008.7"/>
    <x v="3"/>
  </r>
  <r>
    <s v="Jueves"/>
    <n v="264.10000000000002"/>
    <n v="47.7"/>
    <n v="203.8"/>
    <n v="694.9"/>
    <n v="466"/>
    <s v="Ate"/>
    <s v="Killer"/>
    <x v="2"/>
    <n v="1676.5"/>
    <x v="2"/>
  </r>
  <r>
    <s v="Viernes"/>
    <n v="222.6"/>
    <n v="35.200000000000003"/>
    <n v="224.4"/>
    <n v="438.7"/>
    <n v="309.7"/>
    <s v="Callao"/>
    <s v="Manuel"/>
    <x v="2"/>
    <n v="1230.6000000000001"/>
    <x v="4"/>
  </r>
  <r>
    <s v="Sábado"/>
    <n v="395.4"/>
    <n v="116.8"/>
    <n v="172.3"/>
    <n v="767.5"/>
    <n v="800"/>
    <s v="Ate"/>
    <s v="Molly"/>
    <x v="2"/>
    <n v="2252"/>
    <x v="0"/>
  </r>
  <r>
    <s v="Domingo"/>
    <n v="253.9"/>
    <n v="65.599999999999994"/>
    <n v="154.19999999999999"/>
    <n v="657.4"/>
    <n v="286.3"/>
    <s v="Callao"/>
    <s v="Berenice"/>
    <x v="0"/>
    <n v="1417.3999999999999"/>
    <x v="0"/>
  </r>
  <r>
    <s v="Domingo"/>
    <n v="144.5"/>
    <n v="103.8"/>
    <n v="134.9"/>
    <n v="767.6"/>
    <n v="940.9"/>
    <s v="Callao"/>
    <s v="Mara"/>
    <x v="1"/>
    <n v="2091.7000000000003"/>
    <x v="3"/>
  </r>
  <r>
    <s v="Lunes"/>
    <n v="390.9"/>
    <n v="107.7"/>
    <n v="86.9"/>
    <n v="736.3"/>
    <n v="598.9"/>
    <s v="Ate"/>
    <s v="Clarissa"/>
    <x v="3"/>
    <n v="1920.6999999999998"/>
    <x v="4"/>
  </r>
  <r>
    <s v="Jueves"/>
    <n v="460.1"/>
    <n v="50.9"/>
    <n v="198.8"/>
    <n v="426.9"/>
    <n v="963.1"/>
    <s v="Los Olivos"/>
    <s v="Killer"/>
    <x v="1"/>
    <n v="2099.7999999999997"/>
    <x v="2"/>
  </r>
  <r>
    <s v="Miércoles"/>
    <n v="271"/>
    <n v="76"/>
    <n v="168"/>
    <n v="886"/>
    <n v="454"/>
    <s v="Callao"/>
    <s v="Otto"/>
    <x v="1"/>
    <n v="1855"/>
    <x v="1"/>
  </r>
  <r>
    <s v="Martes"/>
    <n v="490.2"/>
    <n v="114.1"/>
    <n v="196.1"/>
    <n v="533.1"/>
    <n v="733.9"/>
    <s v="Los Olivos"/>
    <s v="Emma"/>
    <x v="0"/>
    <n v="2067.4"/>
    <x v="3"/>
  </r>
  <r>
    <s v="Lunes"/>
    <n v="546.6"/>
    <n v="84.2"/>
    <n v="99.2"/>
    <n v="525.20000000000005"/>
    <n v="815.7"/>
    <s v="Callao"/>
    <s v="Jossie"/>
    <x v="2"/>
    <n v="2070.9000000000005"/>
    <x v="3"/>
  </r>
  <r>
    <s v="Lunes"/>
    <n v="252.8"/>
    <n v="34.6"/>
    <n v="89.2"/>
    <n v="362.2"/>
    <n v="290.60000000000002"/>
    <s v="Callao"/>
    <s v="Enrique"/>
    <x v="0"/>
    <n v="1029.4000000000001"/>
    <x v="0"/>
  </r>
  <r>
    <s v="Domingo"/>
    <n v="286.3"/>
    <n v="93.8"/>
    <n v="99.4"/>
    <n v="698.4"/>
    <n v="367.9"/>
    <s v="Callao"/>
    <s v="Karla"/>
    <x v="1"/>
    <n v="1545.8000000000002"/>
    <x v="4"/>
  </r>
  <r>
    <s v="Martes"/>
    <n v="471.8"/>
    <n v="20.5"/>
    <n v="108.9"/>
    <n v="393.8"/>
    <n v="960.1"/>
    <s v="Callao"/>
    <s v="Miguel"/>
    <x v="1"/>
    <n v="1955.1"/>
    <x v="2"/>
  </r>
  <r>
    <s v="Jueves"/>
    <n v="269"/>
    <n v="74"/>
    <n v="176"/>
    <n v="818"/>
    <n v="555"/>
    <s v="Atocongo"/>
    <s v="Báslavi"/>
    <x v="2"/>
    <n v="1892"/>
    <x v="1"/>
  </r>
  <r>
    <s v="Domingo"/>
    <n v="123.2"/>
    <n v="28"/>
    <n v="229"/>
    <n v="685.8"/>
    <n v="907.2"/>
    <s v="Callao"/>
    <s v="Berenice"/>
    <x v="1"/>
    <n v="1973.2"/>
    <x v="0"/>
  </r>
  <r>
    <s v="Jueves"/>
    <n v="288"/>
    <n v="66"/>
    <n v="149"/>
    <n v="840"/>
    <n v="456"/>
    <s v="Los Olivos"/>
    <s v="Yaco"/>
    <x v="1"/>
    <n v="1799"/>
    <x v="1"/>
  </r>
  <r>
    <s v="Martes"/>
    <n v="262"/>
    <n v="53"/>
    <n v="157"/>
    <n v="947"/>
    <n v="553"/>
    <s v="Atocongo"/>
    <s v="Gissela"/>
    <x v="3"/>
    <n v="1972"/>
    <x v="1"/>
  </r>
  <r>
    <s v="Jueves"/>
    <n v="488.3"/>
    <n v="109.3"/>
    <n v="153.30000000000001"/>
    <n v="763.5"/>
    <n v="273.39999999999998"/>
    <s v="Los Olivos"/>
    <s v="Vakicha"/>
    <x v="3"/>
    <n v="1787.8000000000002"/>
    <x v="3"/>
  </r>
  <r>
    <s v="Jueves"/>
    <n v="225.2"/>
    <n v="89.8"/>
    <n v="105.2"/>
    <n v="496.8"/>
    <n v="474.6"/>
    <s v="Los Olivos"/>
    <s v="Mariela"/>
    <x v="2"/>
    <n v="1391.6"/>
    <x v="4"/>
  </r>
  <r>
    <s v="Lunes"/>
    <n v="486.4"/>
    <n v="114.6"/>
    <n v="204.6"/>
    <n v="467.9"/>
    <n v="411.7"/>
    <s v="Callao"/>
    <s v="César"/>
    <x v="2"/>
    <n v="1685.2"/>
    <x v="4"/>
  </r>
  <r>
    <s v="Jueves"/>
    <n v="315"/>
    <n v="63"/>
    <n v="151"/>
    <n v="817"/>
    <n v="529"/>
    <s v="Atocongo"/>
    <s v="Yaco"/>
    <x v="1"/>
    <n v="1875"/>
    <x v="1"/>
  </r>
  <r>
    <s v="Lunes"/>
    <n v="351.1"/>
    <n v="20.6"/>
    <n v="143.9"/>
    <n v="682.9"/>
    <n v="559.79999999999995"/>
    <s v="Callao"/>
    <s v="Pedro"/>
    <x v="3"/>
    <n v="1758.3"/>
    <x v="4"/>
  </r>
  <r>
    <s v="Martes"/>
    <n v="163.19999999999999"/>
    <n v="78.900000000000006"/>
    <n v="150.9"/>
    <n v="516.4"/>
    <n v="778.6"/>
    <s v="Callao"/>
    <s v="Maria"/>
    <x v="3"/>
    <n v="1688"/>
    <x v="0"/>
  </r>
  <r>
    <s v="Domingo"/>
    <n v="535.1"/>
    <n v="91.9"/>
    <n v="184.4"/>
    <n v="513.5"/>
    <n v="413.5"/>
    <s v="Los Olivos"/>
    <s v="Emma"/>
    <x v="3"/>
    <n v="1738.4"/>
    <x v="3"/>
  </r>
  <r>
    <s v="Jueves"/>
    <n v="183.7"/>
    <n v="113.7"/>
    <n v="224.1"/>
    <n v="429.7"/>
    <n v="1097.9000000000001"/>
    <s v="Callao"/>
    <s v="Jossie"/>
    <x v="0"/>
    <n v="2049.1000000000004"/>
    <x v="3"/>
  </r>
  <r>
    <s v="Sábado"/>
    <n v="649.5"/>
    <n v="87.6"/>
    <n v="166.4"/>
    <n v="601.20000000000005"/>
    <n v="814.1"/>
    <s v="Atocongo"/>
    <s v="Killer"/>
    <x v="3"/>
    <n v="2318.8000000000002"/>
    <x v="2"/>
  </r>
  <r>
    <s v="Domingo"/>
    <n v="202.7"/>
    <n v="48.4"/>
    <n v="103.8"/>
    <n v="556.9"/>
    <n v="497.1"/>
    <s v="Callao"/>
    <s v="Gaby"/>
    <x v="3"/>
    <n v="1408.9"/>
    <x v="0"/>
  </r>
  <r>
    <s v="Jueves"/>
    <n v="488.3"/>
    <n v="104.3"/>
    <n v="84.5"/>
    <n v="486.9"/>
    <n v="1033.9000000000001"/>
    <s v="Ate"/>
    <s v="César"/>
    <x v="0"/>
    <n v="2197.9"/>
    <x v="4"/>
  </r>
  <r>
    <s v="Viernes"/>
    <n v="482"/>
    <n v="67.8"/>
    <n v="191.5"/>
    <n v="465.5"/>
    <n v="485.8"/>
    <s v="Atocongo"/>
    <s v="Angie"/>
    <x v="1"/>
    <n v="1692.6"/>
    <x v="3"/>
  </r>
  <r>
    <s v="Miércoles"/>
    <n v="656.3"/>
    <n v="61.4"/>
    <n v="121.6"/>
    <n v="566.20000000000005"/>
    <n v="1094.3"/>
    <s v="Callao"/>
    <s v="Molly"/>
    <x v="1"/>
    <n v="2499.8000000000002"/>
    <x v="0"/>
  </r>
  <r>
    <s v="Jueves"/>
    <n v="138.19999999999999"/>
    <n v="102.3"/>
    <n v="114"/>
    <n v="666.5"/>
    <n v="725.1"/>
    <s v="Ate"/>
    <s v="Molly"/>
    <x v="0"/>
    <n v="1746.1"/>
    <x v="0"/>
  </r>
  <r>
    <s v="Lunes"/>
    <n v="604.4"/>
    <n v="102.7"/>
    <n v="210.5"/>
    <n v="777.7"/>
    <n v="644"/>
    <s v="Ate"/>
    <s v="Killer"/>
    <x v="2"/>
    <n v="2339.3000000000002"/>
    <x v="2"/>
  </r>
  <r>
    <s v="Jueves"/>
    <n v="456.7"/>
    <n v="81"/>
    <n v="104.9"/>
    <n v="378.1"/>
    <n v="262.7"/>
    <s v="Atocongo"/>
    <s v="Josué"/>
    <x v="2"/>
    <n v="1283.4000000000001"/>
    <x v="2"/>
  </r>
  <r>
    <s v="Miércoles"/>
    <n v="636.6"/>
    <n v="108.1"/>
    <n v="108.6"/>
    <n v="476.1"/>
    <n v="1048.3"/>
    <s v="Atocongo"/>
    <s v="Manuel"/>
    <x v="3"/>
    <n v="2377.6999999999998"/>
    <x v="4"/>
  </r>
  <r>
    <s v="Martes"/>
    <n v="670.8"/>
    <n v="62.8"/>
    <n v="144.1"/>
    <n v="797.3"/>
    <n v="1071.2"/>
    <s v="Ate"/>
    <s v="Miguel"/>
    <x v="3"/>
    <n v="2746.2"/>
    <x v="2"/>
  </r>
  <r>
    <s v="Viernes"/>
    <n v="488.1"/>
    <n v="46.2"/>
    <n v="118.9"/>
    <n v="816.7"/>
    <n v="508.2"/>
    <s v="Los Olivos"/>
    <s v="Clarissa"/>
    <x v="1"/>
    <n v="1978.1000000000001"/>
    <x v="4"/>
  </r>
  <r>
    <s v="Sábado"/>
    <n v="653.20000000000005"/>
    <n v="112.4"/>
    <n v="142.5"/>
    <n v="649.6"/>
    <n v="555.6"/>
    <s v="Ate"/>
    <s v="Mara"/>
    <x v="0"/>
    <n v="2113.3000000000002"/>
    <x v="3"/>
  </r>
  <r>
    <s v="Lunes"/>
    <n v="261"/>
    <n v="59"/>
    <n v="173"/>
    <n v="842"/>
    <n v="481"/>
    <s v="Callao"/>
    <s v="Otto"/>
    <x v="1"/>
    <n v="1816"/>
    <x v="1"/>
  </r>
  <r>
    <s v="Viernes"/>
    <n v="538.79999999999995"/>
    <n v="50.8"/>
    <n v="134.80000000000001"/>
    <n v="680.4"/>
    <n v="1057"/>
    <s v="Ate"/>
    <s v="Mara"/>
    <x v="1"/>
    <n v="2461.7999999999997"/>
    <x v="3"/>
  </r>
  <r>
    <s v="Sábado"/>
    <n v="342"/>
    <n v="79"/>
    <n v="136"/>
    <n v="979"/>
    <n v="495"/>
    <s v="Atocongo"/>
    <s v="Yaco"/>
    <x v="3"/>
    <n v="2031"/>
    <x v="1"/>
  </r>
  <r>
    <s v="Jueves"/>
    <n v="295"/>
    <n v="75"/>
    <n v="161"/>
    <n v="952"/>
    <n v="498"/>
    <s v="Los Olivos"/>
    <s v="Yaco"/>
    <x v="2"/>
    <n v="1981"/>
    <x v="1"/>
  </r>
  <r>
    <s v="Viernes"/>
    <n v="328.6"/>
    <n v="70.5"/>
    <n v="163.30000000000001"/>
    <n v="661.2"/>
    <n v="437"/>
    <s v="Ate"/>
    <s v="Angie"/>
    <x v="1"/>
    <n v="1660.6000000000001"/>
    <x v="3"/>
  </r>
  <r>
    <s v="Martes"/>
    <n v="261"/>
    <n v="52"/>
    <n v="137"/>
    <n v="921"/>
    <n v="483"/>
    <s v="Ate"/>
    <s v="Báslavi"/>
    <x v="0"/>
    <n v="1854"/>
    <x v="1"/>
  </r>
  <r>
    <s v="Martes"/>
    <n v="301.60000000000002"/>
    <n v="111.3"/>
    <n v="116.2"/>
    <n v="608.29999999999995"/>
    <n v="453.1"/>
    <s v="Los Olivos"/>
    <s v="Manuel"/>
    <x v="2"/>
    <n v="1590.5"/>
    <x v="4"/>
  </r>
  <r>
    <s v="Lunes"/>
    <n v="640.6"/>
    <n v="63.2"/>
    <n v="92.4"/>
    <n v="410"/>
    <n v="472.7"/>
    <s v="Ate"/>
    <s v="Molly"/>
    <x v="0"/>
    <n v="1678.9"/>
    <x v="0"/>
  </r>
  <r>
    <s v="Martes"/>
    <n v="364.1"/>
    <n v="111"/>
    <n v="166.2"/>
    <n v="711.7"/>
    <n v="303"/>
    <s v="Callao"/>
    <s v="Killer"/>
    <x v="0"/>
    <n v="1656"/>
    <x v="2"/>
  </r>
  <r>
    <s v="Miércoles"/>
    <n v="567.9"/>
    <n v="33.9"/>
    <n v="135.1"/>
    <n v="738.9"/>
    <n v="607.4"/>
    <s v="Ate"/>
    <s v="Enrique"/>
    <x v="2"/>
    <n v="2083.1999999999998"/>
    <x v="0"/>
  </r>
  <r>
    <s v="Miércoles"/>
    <n v="264"/>
    <n v="74"/>
    <n v="157"/>
    <n v="870"/>
    <n v="499"/>
    <s v="Ate"/>
    <s v="Yaco"/>
    <x v="0"/>
    <n v="1864"/>
    <x v="1"/>
  </r>
  <r>
    <s v="Domingo"/>
    <n v="629.4"/>
    <n v="109"/>
    <n v="158"/>
    <n v="554.70000000000005"/>
    <n v="405.5"/>
    <s v="Ate"/>
    <s v="Josué"/>
    <x v="0"/>
    <n v="1856.6"/>
    <x v="2"/>
  </r>
  <r>
    <s v="Lunes"/>
    <n v="410.4"/>
    <n v="92.8"/>
    <n v="201.1"/>
    <n v="751.2"/>
    <n v="335.7"/>
    <s v="Ate"/>
    <s v="Emma"/>
    <x v="3"/>
    <n v="1791.2"/>
    <x v="3"/>
  </r>
  <r>
    <s v="Sábado"/>
    <n v="541.70000000000005"/>
    <n v="68.5"/>
    <n v="164.5"/>
    <n v="420.7"/>
    <n v="343.7"/>
    <s v="Callao"/>
    <s v="Carlos"/>
    <x v="3"/>
    <n v="1539.1000000000001"/>
    <x v="2"/>
  </r>
  <r>
    <s v="Sábado"/>
    <n v="280.39999999999998"/>
    <n v="77.900000000000006"/>
    <n v="167.3"/>
    <n v="440.4"/>
    <n v="579.9"/>
    <s v="Los Olivos"/>
    <s v="Enrique"/>
    <x v="2"/>
    <n v="1545.8999999999999"/>
    <x v="0"/>
  </r>
  <r>
    <s v="Miércoles"/>
    <n v="631.79999999999995"/>
    <n v="60.4"/>
    <n v="221.6"/>
    <n v="802"/>
    <n v="336"/>
    <s v="Callao"/>
    <s v="Enrique"/>
    <x v="1"/>
    <n v="2051.8000000000002"/>
    <x v="0"/>
  </r>
  <r>
    <s v="Sábado"/>
    <n v="138.1"/>
    <n v="85.1"/>
    <n v="194.8"/>
    <n v="754.3"/>
    <n v="1109.7"/>
    <s v="Los Olivos"/>
    <s v="Carlos"/>
    <x v="3"/>
    <n v="2282"/>
    <x v="2"/>
  </r>
  <r>
    <s v="Lunes"/>
    <n v="616.29999999999995"/>
    <n v="66.5"/>
    <n v="160.30000000000001"/>
    <n v="568.6"/>
    <n v="375"/>
    <s v="Callao"/>
    <s v="Mariela"/>
    <x v="3"/>
    <n v="1786.6999999999998"/>
    <x v="4"/>
  </r>
  <r>
    <s v="Jueves"/>
    <n v="196.5"/>
    <n v="28.1"/>
    <n v="138.19999999999999"/>
    <n v="740.6"/>
    <n v="1082.0999999999999"/>
    <s v="Los Olivos"/>
    <s v="Carlos"/>
    <x v="0"/>
    <n v="2185.5"/>
    <x v="4"/>
  </r>
  <r>
    <s v="Jueves"/>
    <n v="344.4"/>
    <n v="94.7"/>
    <n v="99.2"/>
    <n v="733.2"/>
    <n v="699.5"/>
    <s v="Callao"/>
    <s v="Emma"/>
    <x v="2"/>
    <n v="1971"/>
    <x v="3"/>
  </r>
  <r>
    <s v="Jueves"/>
    <n v="504.1"/>
    <n v="65.900000000000006"/>
    <n v="131.69999999999999"/>
    <n v="526.6"/>
    <n v="392.1"/>
    <s v="Atocongo"/>
    <s v="Emma"/>
    <x v="3"/>
    <n v="1620.4"/>
    <x v="3"/>
  </r>
  <r>
    <s v="Domingo"/>
    <n v="548.1"/>
    <n v="96.2"/>
    <n v="170.9"/>
    <n v="598.4"/>
    <n v="396.7"/>
    <s v="Callao"/>
    <s v="Jossie"/>
    <x v="2"/>
    <n v="1810.3"/>
    <x v="3"/>
  </r>
  <r>
    <s v="Jueves"/>
    <n v="222"/>
    <n v="41.5"/>
    <n v="132.19999999999999"/>
    <n v="717.8"/>
    <n v="1109"/>
    <s v="Callao"/>
    <s v="Vakicha"/>
    <x v="3"/>
    <n v="2222.5"/>
    <x v="3"/>
  </r>
  <r>
    <s v="Martes"/>
    <n v="261"/>
    <n v="54"/>
    <n v="159"/>
    <n v="826"/>
    <n v="478"/>
    <s v="Los Olivos"/>
    <s v="Báslavi"/>
    <x v="0"/>
    <n v="1778"/>
    <x v="1"/>
  </r>
  <r>
    <s v="Miércoles"/>
    <n v="250"/>
    <n v="51"/>
    <n v="165"/>
    <n v="951"/>
    <n v="499"/>
    <s v="Callao"/>
    <s v="Báslavi"/>
    <x v="1"/>
    <n v="1916"/>
    <x v="1"/>
  </r>
  <r>
    <s v="Domingo"/>
    <n v="636.29999999999995"/>
    <n v="26.7"/>
    <n v="93.7"/>
    <n v="620.4"/>
    <n v="662.1"/>
    <s v="Atocongo"/>
    <s v="Miguel"/>
    <x v="3"/>
    <n v="2039.1999999999998"/>
    <x v="2"/>
  </r>
  <r>
    <s v="Miércoles"/>
    <n v="227.3"/>
    <n v="72.900000000000006"/>
    <n v="192.8"/>
    <n v="683.2"/>
    <n v="1159.2"/>
    <s v="Callao"/>
    <s v="Vakicha"/>
    <x v="0"/>
    <n v="2335.4"/>
    <x v="3"/>
  </r>
  <r>
    <s v="Viernes"/>
    <n v="639.79999999999995"/>
    <n v="95.8"/>
    <n v="186.8"/>
    <n v="656.1"/>
    <n v="961.7"/>
    <s v="Callao"/>
    <s v="Maria"/>
    <x v="3"/>
    <n v="2540.1999999999998"/>
    <x v="0"/>
  </r>
  <r>
    <s v="Domingo"/>
    <n v="572.20000000000005"/>
    <n v="33.9"/>
    <n v="167.8"/>
    <n v="387.7"/>
    <n v="892.2"/>
    <s v="Ate"/>
    <s v="Josué"/>
    <x v="0"/>
    <n v="2053.8000000000002"/>
    <x v="2"/>
  </r>
  <r>
    <s v="Jueves"/>
    <n v="343.4"/>
    <n v="103.4"/>
    <n v="125.3"/>
    <n v="458.5"/>
    <n v="1130.9000000000001"/>
    <s v="Callao"/>
    <s v="Vakicha"/>
    <x v="2"/>
    <n v="2161.5"/>
    <x v="3"/>
  </r>
  <r>
    <s v="Domingo"/>
    <n v="624.4"/>
    <n v="51.1"/>
    <n v="190.6"/>
    <n v="755.7"/>
    <n v="891.9"/>
    <s v="Callao"/>
    <s v="Josué"/>
    <x v="0"/>
    <n v="2513.7000000000003"/>
    <x v="2"/>
  </r>
  <r>
    <s v="Domingo"/>
    <n v="203.4"/>
    <n v="52.7"/>
    <n v="193.1"/>
    <n v="530.79999999999995"/>
    <n v="709.2"/>
    <s v="Callao"/>
    <s v="Clarissa"/>
    <x v="1"/>
    <n v="1689.2"/>
    <x v="4"/>
  </r>
  <r>
    <s v="Lunes"/>
    <n v="420.1"/>
    <n v="86"/>
    <n v="97"/>
    <n v="387.4"/>
    <n v="966.3"/>
    <s v="Ate"/>
    <s v="Jossie"/>
    <x v="3"/>
    <n v="1956.8"/>
    <x v="3"/>
  </r>
  <r>
    <s v="Sábado"/>
    <n v="469.7"/>
    <n v="104.6"/>
    <n v="209.8"/>
    <n v="635"/>
    <n v="914.9"/>
    <s v="Los Olivos"/>
    <s v="Marcos"/>
    <x v="0"/>
    <n v="2334"/>
    <x v="4"/>
  </r>
  <r>
    <s v="Domingo"/>
    <n v="286.8"/>
    <n v="22.3"/>
    <n v="81.900000000000006"/>
    <n v="440.7"/>
    <n v="711.8"/>
    <s v="Los Olivos"/>
    <s v="Manuel"/>
    <x v="0"/>
    <n v="1543.5"/>
    <x v="4"/>
  </r>
  <r>
    <s v="Lunes"/>
    <n v="336"/>
    <n v="77"/>
    <n v="169"/>
    <n v="951"/>
    <n v="456"/>
    <s v="Ate"/>
    <s v="Báslavi"/>
    <x v="1"/>
    <n v="1989"/>
    <x v="1"/>
  </r>
  <r>
    <s v="Lunes"/>
    <n v="594.70000000000005"/>
    <n v="26.5"/>
    <n v="210.8"/>
    <n v="694.5"/>
    <n v="467.8"/>
    <s v="Los Olivos"/>
    <s v="Emma"/>
    <x v="0"/>
    <n v="1994.3"/>
    <x v="3"/>
  </r>
  <r>
    <s v="Sábado"/>
    <n v="546.70000000000005"/>
    <n v="101.8"/>
    <n v="204.8"/>
    <n v="692.5"/>
    <n v="894.6"/>
    <s v="Los Olivos"/>
    <s v="Miguel"/>
    <x v="2"/>
    <n v="2440.4"/>
    <x v="2"/>
  </r>
  <r>
    <s v="Viernes"/>
    <n v="512.20000000000005"/>
    <n v="36.200000000000003"/>
    <n v="123"/>
    <n v="774.1"/>
    <n v="592.1"/>
    <s v="Los Olivos"/>
    <s v="Carlos"/>
    <x v="3"/>
    <n v="2037.6"/>
    <x v="2"/>
  </r>
  <r>
    <s v="Viernes"/>
    <n v="438.5"/>
    <n v="66.8"/>
    <n v="157.9"/>
    <n v="815.6"/>
    <n v="911.1"/>
    <s v="Ate"/>
    <s v="Maria"/>
    <x v="2"/>
    <n v="2389.9"/>
    <x v="0"/>
  </r>
  <r>
    <s v="Jueves"/>
    <n v="231.1"/>
    <n v="89.9"/>
    <n v="186.8"/>
    <n v="757"/>
    <n v="1199.5999999999999"/>
    <s v="Atocongo"/>
    <s v="Carlos"/>
    <x v="1"/>
    <n v="2464.3999999999996"/>
    <x v="2"/>
  </r>
  <r>
    <s v="Martes"/>
    <n v="309.3"/>
    <n v="40.9"/>
    <n v="215.4"/>
    <n v="802.2"/>
    <n v="1152.3"/>
    <s v="Callao"/>
    <s v="Vakicha"/>
    <x v="1"/>
    <n v="2520.1000000000004"/>
    <x v="3"/>
  </r>
  <r>
    <s v="Viernes"/>
    <n v="524"/>
    <n v="85.3"/>
    <n v="131.6"/>
    <n v="810.9"/>
    <n v="1153.3"/>
    <s v="Atocongo"/>
    <s v="Miguel"/>
    <x v="2"/>
    <n v="2705.1"/>
    <x v="2"/>
  </r>
  <r>
    <s v="Domingo"/>
    <n v="292"/>
    <n v="85.6"/>
    <n v="146.1"/>
    <n v="687.9"/>
    <n v="965"/>
    <s v="Ate"/>
    <s v="Vakicha"/>
    <x v="2"/>
    <n v="2176.6"/>
    <x v="3"/>
  </r>
  <r>
    <s v="Jueves"/>
    <n v="619.29999999999995"/>
    <n v="69.3"/>
    <n v="129.4"/>
    <n v="516.5"/>
    <n v="700"/>
    <s v="Ate"/>
    <s v="Molly"/>
    <x v="3"/>
    <n v="2034.5"/>
    <x v="0"/>
  </r>
  <r>
    <s v="Viernes"/>
    <n v="295"/>
    <n v="50"/>
    <n v="148"/>
    <n v="833"/>
    <n v="518"/>
    <s v="Callao"/>
    <s v="Yaco"/>
    <x v="0"/>
    <n v="1844"/>
    <x v="1"/>
  </r>
  <r>
    <s v="Miércoles"/>
    <n v="616.9"/>
    <n v="59.2"/>
    <n v="197"/>
    <n v="364.2"/>
    <n v="1037.9000000000001"/>
    <s v="Callao"/>
    <s v="Josué"/>
    <x v="2"/>
    <n v="2275.1999999999998"/>
    <x v="2"/>
  </r>
  <r>
    <s v="Viernes"/>
    <n v="210.3"/>
    <n v="94.9"/>
    <n v="120.3"/>
    <n v="471.1"/>
    <n v="961.9"/>
    <s v="Los Olivos"/>
    <s v="Pedro"/>
    <x v="0"/>
    <n v="1858.5"/>
    <x v="4"/>
  </r>
  <r>
    <s v="Lunes"/>
    <n v="317"/>
    <n v="79"/>
    <n v="158"/>
    <n v="813"/>
    <n v="464"/>
    <s v="Ate"/>
    <s v="Marco"/>
    <x v="0"/>
    <n v="1831"/>
    <x v="1"/>
  </r>
  <r>
    <s v="Martes"/>
    <n v="349.9"/>
    <n v="116.8"/>
    <n v="123.7"/>
    <n v="566"/>
    <n v="872"/>
    <s v="Los Olivos"/>
    <s v="Maria"/>
    <x v="0"/>
    <n v="2028.4"/>
    <x v="0"/>
  </r>
  <r>
    <s v="Miércoles"/>
    <n v="358.3"/>
    <n v="57.9"/>
    <n v="204.3"/>
    <n v="356.9"/>
    <n v="922.8"/>
    <s v="Los Olivos"/>
    <s v="Killer"/>
    <x v="2"/>
    <n v="1900.1999999999998"/>
    <x v="2"/>
  </r>
  <r>
    <s v="Sábado"/>
    <n v="168"/>
    <n v="76.8"/>
    <n v="227.3"/>
    <n v="704"/>
    <n v="281.10000000000002"/>
    <s v="Callao"/>
    <s v="Mariela"/>
    <x v="3"/>
    <n v="1457.1999999999998"/>
    <x v="4"/>
  </r>
  <r>
    <s v="Jueves"/>
    <n v="299.39999999999998"/>
    <n v="50"/>
    <n v="83.9"/>
    <n v="575.5"/>
    <n v="996.2"/>
    <s v="Ate"/>
    <s v="Marcos"/>
    <x v="1"/>
    <n v="2005"/>
    <x v="4"/>
  </r>
  <r>
    <s v="Sábado"/>
    <n v="124.8"/>
    <n v="92.9"/>
    <n v="180.1"/>
    <n v="429.2"/>
    <n v="893.7"/>
    <s v="Atocongo"/>
    <s v="Berenice"/>
    <x v="0"/>
    <n v="1720.7"/>
    <x v="0"/>
  </r>
  <r>
    <s v="Jueves"/>
    <n v="570.9"/>
    <n v="94.4"/>
    <n v="89.7"/>
    <n v="557.79999999999995"/>
    <n v="632.6"/>
    <s v="Los Olivos"/>
    <s v="Gaby"/>
    <x v="1"/>
    <n v="1945.4"/>
    <x v="0"/>
  </r>
  <r>
    <s v="Lunes"/>
    <n v="670.9"/>
    <n v="95.3"/>
    <n v="144.1"/>
    <n v="445.5"/>
    <n v="917.3"/>
    <s v="Los Olivos"/>
    <s v="Enrique"/>
    <x v="2"/>
    <n v="2273.1"/>
    <x v="0"/>
  </r>
  <r>
    <s v="Sábado"/>
    <n v="674.8"/>
    <n v="45.1"/>
    <n v="104.2"/>
    <n v="666.9"/>
    <n v="966.3"/>
    <s v="Los Olivos"/>
    <s v="Miguel"/>
    <x v="2"/>
    <n v="2457.3000000000002"/>
    <x v="2"/>
  </r>
  <r>
    <s v="Jueves"/>
    <n v="283.60000000000002"/>
    <n v="64.099999999999994"/>
    <n v="200.9"/>
    <n v="674.7"/>
    <n v="435.4"/>
    <s v="Los Olivos"/>
    <s v="Miguel"/>
    <x v="1"/>
    <n v="1658.7000000000003"/>
    <x v="2"/>
  </r>
  <r>
    <s v="Miércoles"/>
    <n v="439.8"/>
    <n v="95.7"/>
    <n v="82.1"/>
    <n v="518.1"/>
    <n v="311.7"/>
    <s v="Atocongo"/>
    <s v="Gaby"/>
    <x v="1"/>
    <n v="1447.4"/>
    <x v="0"/>
  </r>
  <r>
    <s v="Miércoles"/>
    <n v="353.8"/>
    <n v="96.4"/>
    <n v="141"/>
    <n v="470"/>
    <n v="954.4"/>
    <s v="Atocongo"/>
    <s v="Killer"/>
    <x v="2"/>
    <n v="2015.6"/>
    <x v="2"/>
  </r>
  <r>
    <s v="Domingo"/>
    <n v="431.2"/>
    <n v="28.8"/>
    <n v="116.4"/>
    <n v="454.7"/>
    <n v="724.6"/>
    <s v="Los Olivos"/>
    <s v="Molly"/>
    <x v="0"/>
    <n v="1755.6999999999998"/>
    <x v="0"/>
  </r>
  <r>
    <s v="Jueves"/>
    <n v="581.6"/>
    <n v="81.7"/>
    <n v="158.4"/>
    <n v="640.1"/>
    <n v="697.3"/>
    <s v="Atocongo"/>
    <s v="Angie"/>
    <x v="2"/>
    <n v="2159.1000000000004"/>
    <x v="3"/>
  </r>
  <r>
    <s v="Jueves"/>
    <n v="573.4"/>
    <n v="61.3"/>
    <n v="157.19999999999999"/>
    <n v="800.9"/>
    <n v="583.79999999999995"/>
    <s v="Atocongo"/>
    <s v="Jossie"/>
    <x v="1"/>
    <n v="2176.5999999999995"/>
    <x v="3"/>
  </r>
  <r>
    <s v="Viernes"/>
    <n v="297"/>
    <n v="56"/>
    <n v="160"/>
    <n v="949"/>
    <n v="545"/>
    <s v="Los Olivos"/>
    <s v="Isabel"/>
    <x v="3"/>
    <n v="2007"/>
    <x v="1"/>
  </r>
  <r>
    <s v="Viernes"/>
    <n v="324.5"/>
    <n v="32.299999999999997"/>
    <n v="178.6"/>
    <n v="416.8"/>
    <n v="739.8"/>
    <s v="Atocongo"/>
    <s v="Carlos"/>
    <x v="3"/>
    <n v="1692"/>
    <x v="2"/>
  </r>
  <r>
    <s v="Jueves"/>
    <n v="309"/>
    <n v="65"/>
    <n v="147"/>
    <n v="907"/>
    <n v="481"/>
    <s v="Callao"/>
    <s v="Isabel"/>
    <x v="0"/>
    <n v="1909"/>
    <x v="1"/>
  </r>
  <r>
    <s v="Jueves"/>
    <n v="255"/>
    <n v="63"/>
    <n v="159"/>
    <n v="848"/>
    <n v="486"/>
    <s v="Atocongo"/>
    <s v="Gissela"/>
    <x v="2"/>
    <n v="1811"/>
    <x v="1"/>
  </r>
  <r>
    <s v="Viernes"/>
    <n v="664.7"/>
    <n v="40"/>
    <n v="86.1"/>
    <n v="527"/>
    <n v="1030.8"/>
    <s v="Callao"/>
    <s v="Angie"/>
    <x v="1"/>
    <n v="2348.6000000000004"/>
    <x v="3"/>
  </r>
  <r>
    <s v="Sábado"/>
    <n v="440.6"/>
    <n v="42.7"/>
    <n v="191.6"/>
    <n v="695.4"/>
    <n v="363.1"/>
    <s v="Callao"/>
    <s v="Miguel"/>
    <x v="0"/>
    <n v="1733.4"/>
    <x v="2"/>
  </r>
  <r>
    <s v="Jueves"/>
    <n v="658.9"/>
    <n v="47.8"/>
    <n v="90.3"/>
    <n v="569.70000000000005"/>
    <n v="474.9"/>
    <s v="Atocongo"/>
    <s v="Carlos"/>
    <x v="0"/>
    <n v="1841.6"/>
    <x v="2"/>
  </r>
  <r>
    <s v="Jueves"/>
    <n v="287.5"/>
    <n v="93.2"/>
    <n v="143.69999999999999"/>
    <n v="807.6"/>
    <n v="773.2"/>
    <s v="Los Olivos"/>
    <s v="Clarissa"/>
    <x v="0"/>
    <n v="2105.1999999999998"/>
    <x v="4"/>
  </r>
  <r>
    <s v="Viernes"/>
    <n v="300.2"/>
    <n v="69.2"/>
    <n v="222.9"/>
    <n v="711.1"/>
    <n v="595.29999999999995"/>
    <s v="Ate"/>
    <s v="Miguel"/>
    <x v="2"/>
    <n v="1898.7"/>
    <x v="2"/>
  </r>
  <r>
    <s v="Martes"/>
    <n v="517.4"/>
    <n v="33.5"/>
    <n v="120"/>
    <n v="394.1"/>
    <n v="347"/>
    <s v="Callao"/>
    <s v="Manuel"/>
    <x v="0"/>
    <n v="1412"/>
    <x v="4"/>
  </r>
  <r>
    <s v="Lunes"/>
    <n v="250"/>
    <n v="47.8"/>
    <n v="152"/>
    <n v="616.9"/>
    <n v="676.5"/>
    <s v="Callao"/>
    <s v="Josué"/>
    <x v="2"/>
    <n v="1743.2"/>
    <x v="2"/>
  </r>
  <r>
    <s v="Viernes"/>
    <n v="223.5"/>
    <n v="43.5"/>
    <n v="190.3"/>
    <n v="661.9"/>
    <n v="1170.5999999999999"/>
    <s v="Ate"/>
    <s v="Manuel"/>
    <x v="1"/>
    <n v="2289.8000000000002"/>
    <x v="4"/>
  </r>
  <r>
    <s v="Jueves"/>
    <n v="283.8"/>
    <n v="109.8"/>
    <n v="156.30000000000001"/>
    <n v="485.7"/>
    <n v="608.9"/>
    <s v="Atocongo"/>
    <s v="Marcos"/>
    <x v="1"/>
    <n v="1644.5"/>
    <x v="4"/>
  </r>
  <r>
    <s v="Domingo"/>
    <n v="639.29999999999995"/>
    <n v="85.3"/>
    <n v="220.2"/>
    <n v="721.9"/>
    <n v="1072.2"/>
    <s v="Atocongo"/>
    <s v="Emma"/>
    <x v="1"/>
    <n v="2738.8999999999996"/>
    <x v="3"/>
  </r>
  <r>
    <s v="Lunes"/>
    <n v="345.7"/>
    <n v="65.900000000000006"/>
    <n v="156.19999999999999"/>
    <n v="611.20000000000005"/>
    <n v="884.2"/>
    <s v="Callao"/>
    <s v="Molly"/>
    <x v="1"/>
    <n v="2063.1999999999998"/>
    <x v="0"/>
  </r>
  <r>
    <s v="Miércoles"/>
    <n v="287"/>
    <n v="51"/>
    <n v="171"/>
    <n v="957"/>
    <n v="559"/>
    <s v="Atocongo"/>
    <s v="Isabel"/>
    <x v="2"/>
    <n v="2025"/>
    <x v="1"/>
  </r>
  <r>
    <s v="Martes"/>
    <n v="182"/>
    <n v="26.2"/>
    <n v="166.6"/>
    <n v="667.3"/>
    <n v="421.6"/>
    <s v="Los Olivos"/>
    <s v="Maria"/>
    <x v="1"/>
    <n v="1463.6999999999998"/>
    <x v="0"/>
  </r>
  <r>
    <s v="Sábado"/>
    <n v="163.1"/>
    <n v="80.099999999999994"/>
    <n v="164.5"/>
    <n v="591.29999999999995"/>
    <n v="515"/>
    <s v="Ate"/>
    <s v="Jossie"/>
    <x v="0"/>
    <n v="1514"/>
    <x v="3"/>
  </r>
  <r>
    <s v="Sábado"/>
    <n v="314"/>
    <n v="57"/>
    <n v="122"/>
    <n v="865"/>
    <n v="515"/>
    <s v="Los Olivos"/>
    <s v="Otto"/>
    <x v="2"/>
    <n v="1873"/>
    <x v="1"/>
  </r>
  <r>
    <s v="Miércoles"/>
    <n v="610.20000000000005"/>
    <n v="103.3"/>
    <n v="101.3"/>
    <n v="361.9"/>
    <n v="901.9"/>
    <s v="Callao"/>
    <s v="Maria"/>
    <x v="1"/>
    <n v="2078.6"/>
    <x v="0"/>
  </r>
  <r>
    <s v="Domingo"/>
    <n v="194.6"/>
    <n v="76.5"/>
    <n v="133.5"/>
    <n v="690.2"/>
    <n v="470.9"/>
    <s v="Los Olivos"/>
    <s v="Mara"/>
    <x v="1"/>
    <n v="1565.7000000000003"/>
    <x v="3"/>
  </r>
  <r>
    <s v="Martes"/>
    <n v="207"/>
    <n v="98.5"/>
    <n v="84.6"/>
    <n v="696.6"/>
    <n v="1007.5"/>
    <s v="Atocongo"/>
    <s v="Miguel"/>
    <x v="2"/>
    <n v="2094.1999999999998"/>
    <x v="2"/>
  </r>
  <r>
    <s v="Sábado"/>
    <n v="569.70000000000005"/>
    <n v="59.6"/>
    <n v="229.3"/>
    <n v="599.9"/>
    <n v="578.70000000000005"/>
    <s v="Los Olivos"/>
    <s v="Gaby"/>
    <x v="1"/>
    <n v="2037.2"/>
    <x v="0"/>
  </r>
  <r>
    <s v="Martes"/>
    <n v="405.1"/>
    <n v="37.4"/>
    <n v="180.7"/>
    <n v="691.9"/>
    <n v="1023.8"/>
    <s v="Los Olivos"/>
    <s v="Gaby"/>
    <x v="2"/>
    <n v="2338.8999999999996"/>
    <x v="0"/>
  </r>
  <r>
    <s v="Martes"/>
    <n v="537.1"/>
    <n v="106.5"/>
    <n v="144.5"/>
    <n v="682.1"/>
    <n v="794.9"/>
    <s v="Callao"/>
    <s v="Pedro"/>
    <x v="3"/>
    <n v="2265.1"/>
    <x v="4"/>
  </r>
  <r>
    <s v="Miércoles"/>
    <n v="261"/>
    <n v="58"/>
    <n v="166"/>
    <n v="920"/>
    <n v="489"/>
    <s v="Callao"/>
    <s v="Marco"/>
    <x v="3"/>
    <n v="1894"/>
    <x v="1"/>
  </r>
  <r>
    <s v="Domingo"/>
    <n v="539.29999999999995"/>
    <n v="60.3"/>
    <n v="175.3"/>
    <n v="699.3"/>
    <n v="289.2"/>
    <s v="Ate"/>
    <s v="Angie"/>
    <x v="3"/>
    <n v="1763.3999999999999"/>
    <x v="3"/>
  </r>
  <r>
    <s v="Viernes"/>
    <n v="438.6"/>
    <n v="107.1"/>
    <n v="153.6"/>
    <n v="398.7"/>
    <n v="1030.4000000000001"/>
    <s v="Los Olivos"/>
    <s v="Miguel"/>
    <x v="1"/>
    <n v="2128.4"/>
    <x v="2"/>
  </r>
  <r>
    <s v="Miércoles"/>
    <n v="579.4"/>
    <n v="75.5"/>
    <n v="148.80000000000001"/>
    <n v="634.9"/>
    <n v="780.6"/>
    <s v="Ate"/>
    <s v="Mariela"/>
    <x v="3"/>
    <n v="2219.1999999999998"/>
    <x v="4"/>
  </r>
  <r>
    <s v="Lunes"/>
    <n v="421.8"/>
    <n v="36.9"/>
    <n v="120.7"/>
    <n v="582.5"/>
    <n v="857.6"/>
    <s v="Callao"/>
    <s v="César"/>
    <x v="3"/>
    <n v="2019.5"/>
    <x v="4"/>
  </r>
  <r>
    <s v="Sábado"/>
    <n v="415.8"/>
    <n v="74.5"/>
    <n v="193.3"/>
    <n v="714.4"/>
    <n v="677.4"/>
    <s v="Los Olivos"/>
    <s v="Molly"/>
    <x v="3"/>
    <n v="2075.4"/>
    <x v="0"/>
  </r>
  <r>
    <s v="Miércoles"/>
    <n v="641.79999999999995"/>
    <n v="60.7"/>
    <n v="165.9"/>
    <n v="603.1"/>
    <n v="490"/>
    <s v="Atocongo"/>
    <s v="Karla"/>
    <x v="0"/>
    <n v="1961.5"/>
    <x v="4"/>
  </r>
  <r>
    <s v="Sábado"/>
    <n v="146.5"/>
    <n v="92.4"/>
    <n v="169.4"/>
    <n v="412.5"/>
    <n v="805.9"/>
    <s v="Los Olivos"/>
    <s v="Miguel"/>
    <x v="3"/>
    <n v="1626.6999999999998"/>
    <x v="2"/>
  </r>
  <r>
    <s v="Jueves"/>
    <n v="616.79999999999995"/>
    <n v="96.8"/>
    <n v="210.3"/>
    <n v="524.6"/>
    <n v="919.8"/>
    <s v="Los Olivos"/>
    <s v="Pedro"/>
    <x v="3"/>
    <n v="2368.3000000000002"/>
    <x v="4"/>
  </r>
  <r>
    <s v="Jueves"/>
    <n v="257"/>
    <n v="76"/>
    <n v="134"/>
    <n v="932"/>
    <n v="540"/>
    <s v="Callao"/>
    <s v="Gissela"/>
    <x v="1"/>
    <n v="1939"/>
    <x v="1"/>
  </r>
  <r>
    <s v="Jueves"/>
    <n v="163.9"/>
    <n v="120"/>
    <n v="190.7"/>
    <n v="457.6"/>
    <n v="445.2"/>
    <s v="Los Olivos"/>
    <s v="Clarissa"/>
    <x v="3"/>
    <n v="1377.4"/>
    <x v="4"/>
  </r>
  <r>
    <s v="Miércoles"/>
    <n v="120.5"/>
    <n v="82.2"/>
    <n v="118.7"/>
    <n v="545.6"/>
    <n v="486.5"/>
    <s v="Los Olivos"/>
    <s v="Angie"/>
    <x v="2"/>
    <n v="1353.5"/>
    <x v="3"/>
  </r>
  <r>
    <s v="Viernes"/>
    <n v="547.70000000000005"/>
    <n v="41.8"/>
    <n v="111.9"/>
    <n v="735.3"/>
    <n v="339.9"/>
    <s v="Atocongo"/>
    <s v="Jossie"/>
    <x v="1"/>
    <n v="1776.6"/>
    <x v="3"/>
  </r>
  <r>
    <s v="Sábado"/>
    <n v="310.60000000000002"/>
    <n v="71.2"/>
    <n v="152.4"/>
    <n v="417.4"/>
    <n v="769.5"/>
    <s v="Atocongo"/>
    <s v="Mariela"/>
    <x v="0"/>
    <n v="1721.1"/>
    <x v="4"/>
  </r>
  <r>
    <s v="Miércoles"/>
    <n v="254"/>
    <n v="51"/>
    <n v="162"/>
    <n v="866"/>
    <n v="533"/>
    <s v="Callao"/>
    <s v="Marco"/>
    <x v="1"/>
    <n v="1866"/>
    <x v="1"/>
  </r>
  <r>
    <s v="Domingo"/>
    <n v="542.9"/>
    <n v="56.1"/>
    <n v="179.7"/>
    <n v="442.5"/>
    <n v="292.89999999999998"/>
    <s v="Callao"/>
    <s v="Vakicha"/>
    <x v="3"/>
    <n v="1514.1"/>
    <x v="3"/>
  </r>
  <r>
    <s v="Sábado"/>
    <n v="323.39999999999998"/>
    <n v="101.4"/>
    <n v="155.4"/>
    <n v="631.29999999999995"/>
    <n v="901.8"/>
    <s v="Callao"/>
    <s v="Jossie"/>
    <x v="1"/>
    <n v="2113.3000000000002"/>
    <x v="3"/>
  </r>
  <r>
    <s v="Martes"/>
    <n v="342.7"/>
    <n v="91.2"/>
    <n v="142.6"/>
    <n v="551.5"/>
    <n v="307.60000000000002"/>
    <s v="Los Olivos"/>
    <s v="Miguel"/>
    <x v="1"/>
    <n v="1435.6"/>
    <x v="2"/>
  </r>
  <r>
    <s v="Martes"/>
    <n v="191.6"/>
    <n v="69.400000000000006"/>
    <n v="101.1"/>
    <n v="813.3"/>
    <n v="1184.8"/>
    <s v="Atocongo"/>
    <s v="Angie"/>
    <x v="3"/>
    <n v="2360.1999999999998"/>
    <x v="3"/>
  </r>
  <r>
    <s v="Martes"/>
    <n v="572"/>
    <n v="36.200000000000003"/>
    <n v="207.3"/>
    <n v="795.9"/>
    <n v="743.9"/>
    <s v="Atocongo"/>
    <s v="Killer"/>
    <x v="1"/>
    <n v="2355.3000000000002"/>
    <x v="2"/>
  </r>
  <r>
    <s v="Sábado"/>
    <n v="372.7"/>
    <n v="21.1"/>
    <n v="179.4"/>
    <n v="557.4"/>
    <n v="681.9"/>
    <s v="Atocongo"/>
    <s v="Marcos"/>
    <x v="1"/>
    <n v="1812.5"/>
    <x v="4"/>
  </r>
  <r>
    <s v="Jueves"/>
    <n v="147.69999999999999"/>
    <n v="21.2"/>
    <n v="189.9"/>
    <n v="736.7"/>
    <n v="632.29999999999995"/>
    <s v="Callao"/>
    <s v="Carlos"/>
    <x v="3"/>
    <n v="1727.8"/>
    <x v="4"/>
  </r>
  <r>
    <s v="Sábado"/>
    <n v="540.6"/>
    <n v="111.2"/>
    <n v="198.3"/>
    <n v="683.5"/>
    <n v="550.29999999999995"/>
    <s v="Los Olivos"/>
    <s v="Pedro"/>
    <x v="1"/>
    <n v="2083.9"/>
    <x v="4"/>
  </r>
  <r>
    <s v="Viernes"/>
    <n v="320.10000000000002"/>
    <n v="50"/>
    <n v="98.3"/>
    <n v="579.4"/>
    <n v="776.9"/>
    <s v="Atocongo"/>
    <s v="Vakicha"/>
    <x v="2"/>
    <n v="1824.6999999999998"/>
    <x v="3"/>
  </r>
  <r>
    <s v="Jueves"/>
    <n v="675.9"/>
    <n v="111.1"/>
    <n v="218.9"/>
    <n v="795"/>
    <n v="974.6"/>
    <s v="Callao"/>
    <s v="Carlos"/>
    <x v="1"/>
    <n v="2775.5"/>
    <x v="2"/>
  </r>
  <r>
    <s v="Lunes"/>
    <n v="169.4"/>
    <n v="113.4"/>
    <n v="195.6"/>
    <n v="622.79999999999995"/>
    <n v="888.3"/>
    <s v="Ate"/>
    <s v="Pierina"/>
    <x v="3"/>
    <n v="1989.4999999999998"/>
    <x v="0"/>
  </r>
  <r>
    <s v="Jueves"/>
    <n v="346"/>
    <n v="68"/>
    <n v="139"/>
    <n v="851"/>
    <n v="480"/>
    <s v="Callao"/>
    <s v="Yaco"/>
    <x v="3"/>
    <n v="1884"/>
    <x v="1"/>
  </r>
  <r>
    <s v="Lunes"/>
    <n v="532"/>
    <n v="33.5"/>
    <n v="155.19999999999999"/>
    <n v="703.5"/>
    <n v="438.8"/>
    <s v="Callao"/>
    <s v="Killer"/>
    <x v="0"/>
    <n v="1863"/>
    <x v="2"/>
  </r>
  <r>
    <s v="Lunes"/>
    <n v="497.6"/>
    <n v="26.7"/>
    <n v="163.30000000000001"/>
    <n v="370.6"/>
    <n v="403.4"/>
    <s v="Ate"/>
    <s v="Killer"/>
    <x v="1"/>
    <n v="1461.6000000000004"/>
    <x v="2"/>
  </r>
  <r>
    <s v="Lunes"/>
    <n v="463.8"/>
    <n v="20.2"/>
    <n v="120.6"/>
    <n v="374.9"/>
    <n v="822.6"/>
    <s v="Callao"/>
    <s v="Gaby"/>
    <x v="2"/>
    <n v="1802.1"/>
    <x v="0"/>
  </r>
  <r>
    <s v="Sábado"/>
    <n v="418.5"/>
    <n v="67.099999999999994"/>
    <n v="131.5"/>
    <n v="434.7"/>
    <n v="915"/>
    <s v="Callao"/>
    <s v="Berenice"/>
    <x v="0"/>
    <n v="1966.8"/>
    <x v="0"/>
  </r>
  <r>
    <s v="Viernes"/>
    <n v="356.7"/>
    <n v="51.6"/>
    <n v="91.3"/>
    <n v="374.9"/>
    <n v="838.8"/>
    <s v="Ate"/>
    <s v="Jossie"/>
    <x v="0"/>
    <n v="1713.3"/>
    <x v="3"/>
  </r>
  <r>
    <s v="Miércoles"/>
    <n v="255"/>
    <n v="62"/>
    <n v="126"/>
    <n v="952"/>
    <n v="543"/>
    <s v="Callao"/>
    <s v="Báslavi"/>
    <x v="1"/>
    <n v="1938"/>
    <x v="1"/>
  </r>
  <r>
    <s v="Viernes"/>
    <n v="566.1"/>
    <n v="108.2"/>
    <n v="149.80000000000001"/>
    <n v="448.2"/>
    <n v="249.9"/>
    <s v="Callao"/>
    <s v="Berenice"/>
    <x v="2"/>
    <n v="1522.2000000000003"/>
    <x v="0"/>
  </r>
  <r>
    <s v="Miércoles"/>
    <n v="516.29999999999995"/>
    <n v="30.7"/>
    <n v="129.9"/>
    <n v="752.3"/>
    <n v="822.6"/>
    <s v="Ate"/>
    <s v="Carlos"/>
    <x v="2"/>
    <n v="2251.7999999999997"/>
    <x v="2"/>
  </r>
  <r>
    <s v="Sábado"/>
    <n v="190.7"/>
    <n v="34.1"/>
    <n v="105.1"/>
    <n v="493"/>
    <n v="319.89999999999998"/>
    <s v="Los Olivos"/>
    <s v="Gaby"/>
    <x v="3"/>
    <n v="1142.8"/>
    <x v="0"/>
  </r>
  <r>
    <s v="Domingo"/>
    <n v="556.9"/>
    <n v="50.7"/>
    <n v="160.69999999999999"/>
    <n v="523.20000000000005"/>
    <n v="319.60000000000002"/>
    <s v="Ate"/>
    <s v="Karla"/>
    <x v="2"/>
    <n v="1611.1"/>
    <x v="4"/>
  </r>
  <r>
    <s v="Jueves"/>
    <n v="587.1"/>
    <n v="52.5"/>
    <n v="126.5"/>
    <n v="732.2"/>
    <n v="954.7"/>
    <s v="Atocongo"/>
    <s v="Mara"/>
    <x v="2"/>
    <n v="2453"/>
    <x v="3"/>
  </r>
  <r>
    <s v="Viernes"/>
    <n v="350.5"/>
    <n v="67.7"/>
    <n v="96.2"/>
    <n v="810.2"/>
    <n v="680.3"/>
    <s v="Callao"/>
    <s v="Marcos"/>
    <x v="2"/>
    <n v="2004.8999999999999"/>
    <x v="4"/>
  </r>
  <r>
    <s v="Jueves"/>
    <n v="357.4"/>
    <n v="96.6"/>
    <n v="226.2"/>
    <n v="400.2"/>
    <n v="629.70000000000005"/>
    <s v="Atocongo"/>
    <s v="Molly"/>
    <x v="3"/>
    <n v="1710.1000000000001"/>
    <x v="0"/>
  </r>
  <r>
    <s v="Sábado"/>
    <n v="282"/>
    <n v="64"/>
    <n v="156"/>
    <n v="870"/>
    <n v="541"/>
    <s v="Ate"/>
    <s v="Gissela"/>
    <x v="1"/>
    <n v="1913"/>
    <x v="1"/>
  </r>
  <r>
    <s v="Sábado"/>
    <n v="503.6"/>
    <n v="65.5"/>
    <n v="164.2"/>
    <n v="588.20000000000005"/>
    <n v="367.7"/>
    <s v="Los Olivos"/>
    <s v="Molly"/>
    <x v="2"/>
    <n v="1689.2"/>
    <x v="0"/>
  </r>
  <r>
    <s v="Lunes"/>
    <n v="618.5"/>
    <n v="30.7"/>
    <n v="158.4"/>
    <n v="379.7"/>
    <n v="477"/>
    <s v="Ate"/>
    <s v="Clarissa"/>
    <x v="3"/>
    <n v="1664.3"/>
    <x v="4"/>
  </r>
  <r>
    <s v="Jueves"/>
    <n v="338.6"/>
    <n v="119.2"/>
    <n v="93.4"/>
    <n v="705"/>
    <n v="881"/>
    <s v="Los Olivos"/>
    <s v="César"/>
    <x v="1"/>
    <n v="2137.1999999999998"/>
    <x v="4"/>
  </r>
  <r>
    <s v="Viernes"/>
    <n v="560.9"/>
    <n v="98.4"/>
    <n v="219.5"/>
    <n v="797.4"/>
    <n v="426.3"/>
    <s v="Callao"/>
    <s v="César"/>
    <x v="2"/>
    <n v="2102.5"/>
    <x v="4"/>
  </r>
  <r>
    <s v="Miércoles"/>
    <n v="234.6"/>
    <n v="101.7"/>
    <n v="208.9"/>
    <n v="739.4"/>
    <n v="1199.7"/>
    <s v="Los Olivos"/>
    <s v="Miguel"/>
    <x v="3"/>
    <n v="2484.3000000000002"/>
    <x v="2"/>
  </r>
  <r>
    <s v="Viernes"/>
    <n v="516"/>
    <n v="67.5"/>
    <n v="225.9"/>
    <n v="707.8"/>
    <n v="1027.3"/>
    <s v="Atocongo"/>
    <s v="Marcos"/>
    <x v="1"/>
    <n v="2544.5"/>
    <x v="4"/>
  </r>
  <r>
    <s v="Lunes"/>
    <n v="356.4"/>
    <n v="112.3"/>
    <n v="116.6"/>
    <n v="754.8"/>
    <n v="371.4"/>
    <s v="Ate"/>
    <s v="Angie"/>
    <x v="2"/>
    <n v="1711.5"/>
    <x v="3"/>
  </r>
  <r>
    <s v="Sábado"/>
    <n v="364"/>
    <n v="116.9"/>
    <n v="123.4"/>
    <n v="596.20000000000005"/>
    <n v="862.1"/>
    <s v="Ate"/>
    <s v="Gaby"/>
    <x v="2"/>
    <n v="2062.6"/>
    <x v="0"/>
  </r>
  <r>
    <s v="Jueves"/>
    <n v="325"/>
    <n v="59"/>
    <n v="135"/>
    <n v="968"/>
    <n v="529"/>
    <s v="Atocongo"/>
    <s v="Otto"/>
    <x v="1"/>
    <n v="2016"/>
    <x v="1"/>
  </r>
  <r>
    <s v="Miércoles"/>
    <n v="522.1"/>
    <n v="76.8"/>
    <n v="137.5"/>
    <n v="809.7"/>
    <n v="832.6"/>
    <s v="Los Olivos"/>
    <s v="Jossie"/>
    <x v="0"/>
    <n v="2378.6999999999998"/>
    <x v="3"/>
  </r>
  <r>
    <s v="Lunes"/>
    <n v="256"/>
    <n v="76"/>
    <n v="154"/>
    <n v="869"/>
    <n v="559"/>
    <s v="Los Olivos"/>
    <s v="Gissela"/>
    <x v="0"/>
    <n v="1914"/>
    <x v="1"/>
  </r>
  <r>
    <s v="Sábado"/>
    <n v="264.7"/>
    <n v="114.4"/>
    <n v="102"/>
    <n v="675.3"/>
    <n v="815.4"/>
    <s v="Callao"/>
    <s v="Miguel"/>
    <x v="1"/>
    <n v="1971.8000000000002"/>
    <x v="2"/>
  </r>
  <r>
    <s v="Lunes"/>
    <n v="625.6"/>
    <n v="78.5"/>
    <n v="132"/>
    <n v="391.4"/>
    <n v="330.8"/>
    <s v="Los Olivos"/>
    <s v="Miguel"/>
    <x v="2"/>
    <n v="1558.3"/>
    <x v="2"/>
  </r>
  <r>
    <s v="Sábado"/>
    <n v="343"/>
    <n v="58"/>
    <n v="155"/>
    <n v="835"/>
    <n v="549"/>
    <s v="Atocongo"/>
    <s v="Marco"/>
    <x v="3"/>
    <n v="1940"/>
    <x v="1"/>
  </r>
  <r>
    <s v="Lunes"/>
    <n v="511.3"/>
    <n v="34.700000000000003"/>
    <n v="80.5"/>
    <n v="506.1"/>
    <n v="961.6"/>
    <s v="Los Olivos"/>
    <s v="Emma"/>
    <x v="2"/>
    <n v="2094.1999999999998"/>
    <x v="3"/>
  </r>
  <r>
    <s v="Domingo"/>
    <n v="571.29999999999995"/>
    <n v="53.5"/>
    <n v="106.1"/>
    <n v="535.5"/>
    <n v="943.9"/>
    <s v="Ate"/>
    <s v="Pierina"/>
    <x v="2"/>
    <n v="2210.3000000000002"/>
    <x v="0"/>
  </r>
  <r>
    <s v="Martes"/>
    <n v="588.29999999999995"/>
    <n v="108.3"/>
    <n v="165.4"/>
    <n v="649.20000000000005"/>
    <n v="1134.5999999999999"/>
    <s v="Los Olivos"/>
    <s v="Killer"/>
    <x v="3"/>
    <n v="2645.7999999999997"/>
    <x v="2"/>
  </r>
  <r>
    <s v="Lunes"/>
    <n v="383.2"/>
    <n v="41.9"/>
    <n v="156.6"/>
    <n v="477.7"/>
    <n v="730.4"/>
    <s v="Callao"/>
    <s v="Mara"/>
    <x v="3"/>
    <n v="1789.7999999999997"/>
    <x v="3"/>
  </r>
  <r>
    <s v="Lunes"/>
    <n v="335.7"/>
    <n v="48.7"/>
    <n v="181.7"/>
    <n v="421.3"/>
    <n v="414.1"/>
    <s v="Los Olivos"/>
    <s v="Pierina"/>
    <x v="0"/>
    <n v="1401.5"/>
    <x v="0"/>
  </r>
  <r>
    <s v="Lunes"/>
    <n v="309"/>
    <n v="59"/>
    <n v="169"/>
    <n v="853"/>
    <n v="471"/>
    <s v="Los Olivos"/>
    <s v="Gissela"/>
    <x v="3"/>
    <n v="1861"/>
    <x v="1"/>
  </r>
  <r>
    <s v="Viernes"/>
    <n v="312.39999999999998"/>
    <n v="98.7"/>
    <n v="98.7"/>
    <n v="460.2"/>
    <n v="687.3"/>
    <s v="Atocongo"/>
    <s v="Gaby"/>
    <x v="3"/>
    <n v="1657.3"/>
    <x v="0"/>
  </r>
  <r>
    <s v="Sábado"/>
    <n v="339.3"/>
    <n v="71.400000000000006"/>
    <n v="176.2"/>
    <n v="793.1"/>
    <n v="537"/>
    <s v="Callao"/>
    <s v="Berenice"/>
    <x v="1"/>
    <n v="1917"/>
    <x v="0"/>
  </r>
  <r>
    <s v="Martes"/>
    <n v="247"/>
    <n v="38.9"/>
    <n v="178.2"/>
    <n v="818.6"/>
    <n v="642.4"/>
    <s v="Los Olivos"/>
    <s v="Vakicha"/>
    <x v="0"/>
    <n v="1925.1"/>
    <x v="3"/>
  </r>
  <r>
    <s v="Miércoles"/>
    <n v="429.7"/>
    <n v="50.1"/>
    <n v="144.30000000000001"/>
    <n v="633.79999999999995"/>
    <n v="805.9"/>
    <s v="Atocongo"/>
    <s v="Carlos"/>
    <x v="0"/>
    <n v="2063.8000000000002"/>
    <x v="2"/>
  </r>
  <r>
    <s v="Domingo"/>
    <n v="509.6"/>
    <n v="111.7"/>
    <n v="204.2"/>
    <n v="636"/>
    <n v="1116.5"/>
    <s v="Callao"/>
    <s v="Carlos"/>
    <x v="3"/>
    <n v="2578"/>
    <x v="4"/>
  </r>
  <r>
    <s v="Lunes"/>
    <n v="557.20000000000005"/>
    <n v="22.3"/>
    <n v="154.6"/>
    <n v="455.7"/>
    <n v="849.5"/>
    <s v="Ate"/>
    <s v="Gaby"/>
    <x v="1"/>
    <n v="2039.3"/>
    <x v="0"/>
  </r>
  <r>
    <s v="Sábado"/>
    <n v="133.4"/>
    <n v="99.7"/>
    <n v="137.30000000000001"/>
    <n v="435.4"/>
    <n v="260.3"/>
    <s v="Ate"/>
    <s v="Jossie"/>
    <x v="0"/>
    <n v="1066.0999999999999"/>
    <x v="3"/>
  </r>
  <r>
    <s v="Jueves"/>
    <n v="165.3"/>
    <n v="73.7"/>
    <n v="143.5"/>
    <n v="603.1"/>
    <n v="773.1"/>
    <s v="Los Olivos"/>
    <s v="Miguel"/>
    <x v="0"/>
    <n v="1758.7"/>
    <x v="2"/>
  </r>
  <r>
    <s v="Miércoles"/>
    <n v="344"/>
    <n v="73"/>
    <n v="174"/>
    <n v="851"/>
    <n v="461"/>
    <s v="Callao"/>
    <s v="Isabel"/>
    <x v="1"/>
    <n v="1903"/>
    <x v="1"/>
  </r>
  <r>
    <s v="Viernes"/>
    <n v="602.4"/>
    <n v="66.400000000000006"/>
    <n v="194.8"/>
    <n v="433.2"/>
    <n v="623.6"/>
    <s v="Atocongo"/>
    <s v="Carlos"/>
    <x v="0"/>
    <n v="1920.4"/>
    <x v="2"/>
  </r>
  <r>
    <s v="Sábado"/>
    <n v="600.20000000000005"/>
    <n v="36.5"/>
    <n v="151.4"/>
    <n v="417.8"/>
    <n v="600.5"/>
    <s v="Atocongo"/>
    <s v="Maria"/>
    <x v="2"/>
    <n v="1806.4"/>
    <x v="0"/>
  </r>
  <r>
    <s v="Lunes"/>
    <n v="491.1"/>
    <n v="95.3"/>
    <n v="196"/>
    <n v="759.4"/>
    <n v="841.8"/>
    <s v="Los Olivos"/>
    <s v="Enrique"/>
    <x v="2"/>
    <n v="2383.6"/>
    <x v="0"/>
  </r>
  <r>
    <s v="Viernes"/>
    <n v="261.8"/>
    <n v="26.4"/>
    <n v="86.3"/>
    <n v="683.2"/>
    <n v="774"/>
    <s v="Ate"/>
    <s v="Manuel"/>
    <x v="2"/>
    <n v="1831.7"/>
    <x v="4"/>
  </r>
  <r>
    <s v="Jueves"/>
    <n v="496.4"/>
    <n v="53.2"/>
    <n v="111.1"/>
    <n v="528.70000000000005"/>
    <n v="659.2"/>
    <s v="Atocongo"/>
    <s v="Molly"/>
    <x v="1"/>
    <n v="1848.6000000000001"/>
    <x v="0"/>
  </r>
  <r>
    <s v="Viernes"/>
    <n v="561.70000000000005"/>
    <n v="22"/>
    <n v="129.1"/>
    <n v="396"/>
    <n v="653.4"/>
    <s v="Atocongo"/>
    <s v="Carlos"/>
    <x v="3"/>
    <n v="1762.2000000000003"/>
    <x v="2"/>
  </r>
  <r>
    <s v="Miércoles"/>
    <n v="642.79999999999995"/>
    <n v="29.4"/>
    <n v="212.2"/>
    <n v="808.7"/>
    <n v="1186.9000000000001"/>
    <s v="Atocongo"/>
    <s v="Carlos"/>
    <x v="3"/>
    <n v="2880"/>
    <x v="4"/>
  </r>
  <r>
    <s v="Domingo"/>
    <n v="165.3"/>
    <n v="86.7"/>
    <n v="199.3"/>
    <n v="581.79999999999995"/>
    <n v="720.5"/>
    <s v="Ate"/>
    <s v="Angie"/>
    <x v="2"/>
    <n v="1753.6"/>
    <x v="3"/>
  </r>
  <r>
    <s v="Miércoles"/>
    <n v="500.7"/>
    <n v="45.7"/>
    <n v="202.7"/>
    <n v="375.8"/>
    <n v="508"/>
    <s v="Ate"/>
    <s v="Enrique"/>
    <x v="3"/>
    <n v="1632.8999999999999"/>
    <x v="0"/>
  </r>
  <r>
    <s v="Martes"/>
    <n v="515.1"/>
    <n v="86.2"/>
    <n v="200.9"/>
    <n v="719.6"/>
    <n v="290.5"/>
    <s v="Atocongo"/>
    <s v="César"/>
    <x v="0"/>
    <n v="1812.3000000000002"/>
    <x v="4"/>
  </r>
  <r>
    <s v="Domingo"/>
    <n v="342.1"/>
    <n v="119.7"/>
    <n v="136.80000000000001"/>
    <n v="596.1"/>
    <n v="464.2"/>
    <s v="Atocongo"/>
    <s v="Mara"/>
    <x v="2"/>
    <n v="1658.9"/>
    <x v="3"/>
  </r>
  <r>
    <s v="Jueves"/>
    <n v="324"/>
    <n v="67"/>
    <n v="141"/>
    <n v="885"/>
    <n v="462"/>
    <s v="Ate"/>
    <s v="Báslavi"/>
    <x v="0"/>
    <n v="1879"/>
    <x v="1"/>
  </r>
  <r>
    <s v="Jueves"/>
    <n v="519.6"/>
    <n v="88.1"/>
    <n v="146.80000000000001"/>
    <n v="695.3"/>
    <n v="953.4"/>
    <s v="Atocongo"/>
    <s v="Berenice"/>
    <x v="3"/>
    <n v="2403.1999999999998"/>
    <x v="0"/>
  </r>
  <r>
    <s v="Sábado"/>
    <n v="615.6"/>
    <n v="21.5"/>
    <n v="119.3"/>
    <n v="549.29999999999995"/>
    <n v="860.4"/>
    <s v="Atocongo"/>
    <s v="Enrique"/>
    <x v="2"/>
    <n v="2166.1"/>
    <x v="0"/>
  </r>
  <r>
    <s v="Lunes"/>
    <n v="258"/>
    <n v="80"/>
    <n v="179"/>
    <n v="827"/>
    <n v="498"/>
    <s v="Atocongo"/>
    <s v="Marco"/>
    <x v="1"/>
    <n v="1842"/>
    <x v="1"/>
  </r>
  <r>
    <s v="Viernes"/>
    <n v="323.10000000000002"/>
    <n v="65.3"/>
    <n v="191.1"/>
    <n v="459.1"/>
    <n v="281.2"/>
    <s v="Callao"/>
    <s v="Angie"/>
    <x v="1"/>
    <n v="1319.8"/>
    <x v="3"/>
  </r>
  <r>
    <s v="Domingo"/>
    <n v="671.8"/>
    <n v="105.4"/>
    <n v="145.80000000000001"/>
    <n v="716.8"/>
    <n v="675.3"/>
    <s v="Atocongo"/>
    <s v="César"/>
    <x v="3"/>
    <n v="2315.1"/>
    <x v="4"/>
  </r>
  <r>
    <s v="Sábado"/>
    <n v="318"/>
    <n v="67"/>
    <n v="167"/>
    <n v="825"/>
    <n v="529"/>
    <s v="Los Olivos"/>
    <s v="Marco"/>
    <x v="3"/>
    <n v="1906"/>
    <x v="1"/>
  </r>
  <r>
    <s v="Sábado"/>
    <n v="572.79999999999995"/>
    <n v="106.4"/>
    <n v="184.5"/>
    <n v="787.6"/>
    <n v="941.3"/>
    <s v="Atocongo"/>
    <s v="Berenice"/>
    <x v="3"/>
    <n v="2592.6"/>
    <x v="0"/>
  </r>
  <r>
    <s v="Sábado"/>
    <n v="308"/>
    <n v="59"/>
    <n v="123"/>
    <n v="972"/>
    <n v="547"/>
    <s v="Callao"/>
    <s v="Isabel"/>
    <x v="0"/>
    <n v="2009"/>
    <x v="1"/>
  </r>
  <r>
    <s v="Sábado"/>
    <n v="525.6"/>
    <n v="51.1"/>
    <n v="110"/>
    <n v="667.1"/>
    <n v="1073.5"/>
    <s v="Ate"/>
    <s v="Manuel"/>
    <x v="2"/>
    <n v="2427.3000000000002"/>
    <x v="4"/>
  </r>
  <r>
    <s v="Jueves"/>
    <n v="154.19999999999999"/>
    <n v="107.9"/>
    <n v="156"/>
    <n v="812.6"/>
    <n v="958.5"/>
    <s v="Callao"/>
    <s v="Mariela"/>
    <x v="3"/>
    <n v="2189.1999999999998"/>
    <x v="4"/>
  </r>
  <r>
    <s v="Sábado"/>
    <n v="284.3"/>
    <n v="108.6"/>
    <n v="180.4"/>
    <n v="421"/>
    <n v="314.60000000000002"/>
    <s v="Ate"/>
    <s v="Marcos"/>
    <x v="3"/>
    <n v="1308.9000000000001"/>
    <x v="4"/>
  </r>
  <r>
    <s v="Lunes"/>
    <n v="283"/>
    <n v="59"/>
    <n v="166"/>
    <n v="976"/>
    <n v="541"/>
    <s v="Callao"/>
    <s v="Gissela"/>
    <x v="3"/>
    <n v="2025"/>
    <x v="1"/>
  </r>
  <r>
    <s v="Domingo"/>
    <n v="440.4"/>
    <n v="27.9"/>
    <n v="111.7"/>
    <n v="801"/>
    <n v="338.9"/>
    <s v="Los Olivos"/>
    <s v="Mara"/>
    <x v="2"/>
    <n v="1719.9"/>
    <x v="3"/>
  </r>
  <r>
    <s v="Domingo"/>
    <n v="632.6"/>
    <n v="64"/>
    <n v="146.4"/>
    <n v="372"/>
    <n v="330.3"/>
    <s v="Los Olivos"/>
    <s v="Emma"/>
    <x v="0"/>
    <n v="1545.3"/>
    <x v="3"/>
  </r>
  <r>
    <s v="Jueves"/>
    <n v="311.5"/>
    <n v="72.599999999999994"/>
    <n v="108"/>
    <n v="437"/>
    <n v="311.8"/>
    <s v="Atocongo"/>
    <s v="Killer"/>
    <x v="0"/>
    <n v="1240.9000000000001"/>
    <x v="2"/>
  </r>
  <r>
    <s v="Viernes"/>
    <n v="381.1"/>
    <n v="77.5"/>
    <n v="181.1"/>
    <n v="763.8"/>
    <n v="389.7"/>
    <s v="Los Olivos"/>
    <s v="Enrique"/>
    <x v="3"/>
    <n v="1793.2"/>
    <x v="0"/>
  </r>
  <r>
    <s v="Domingo"/>
    <n v="349.7"/>
    <n v="107.3"/>
    <n v="127.9"/>
    <n v="790"/>
    <n v="407.6"/>
    <s v="Los Olivos"/>
    <s v="Killer"/>
    <x v="2"/>
    <n v="1782.5"/>
    <x v="2"/>
  </r>
  <r>
    <s v="Martes"/>
    <n v="415.2"/>
    <n v="95.3"/>
    <n v="103.5"/>
    <n v="435"/>
    <n v="1002.9"/>
    <s v="Atocongo"/>
    <s v="Clarissa"/>
    <x v="2"/>
    <n v="2051.9"/>
    <x v="4"/>
  </r>
  <r>
    <s v="Miércoles"/>
    <n v="325"/>
    <n v="73"/>
    <n v="162"/>
    <n v="946"/>
    <n v="534"/>
    <s v="Ate"/>
    <s v="Isabel"/>
    <x v="2"/>
    <n v="2040"/>
    <x v="1"/>
  </r>
  <r>
    <s v="Viernes"/>
    <n v="488.8"/>
    <n v="105"/>
    <n v="104.8"/>
    <n v="432"/>
    <n v="1024.5999999999999"/>
    <s v="Los Olivos"/>
    <s v="Killer"/>
    <x v="1"/>
    <n v="2155.1999999999998"/>
    <x v="2"/>
  </r>
  <r>
    <s v="Miércoles"/>
    <n v="308.3"/>
    <n v="90"/>
    <n v="149.1"/>
    <n v="479.1"/>
    <n v="666"/>
    <s v="Callao"/>
    <s v="Enrique"/>
    <x v="3"/>
    <n v="1692.5"/>
    <x v="0"/>
  </r>
  <r>
    <s v="Domingo"/>
    <n v="235.1"/>
    <n v="79.099999999999994"/>
    <n v="101.6"/>
    <n v="554.70000000000005"/>
    <n v="1086.5999999999999"/>
    <s v="Los Olivos"/>
    <s v="Mariela"/>
    <x v="1"/>
    <n v="2057.1"/>
    <x v="4"/>
  </r>
  <r>
    <s v="Jueves"/>
    <n v="142.5"/>
    <n v="97.2"/>
    <n v="96.8"/>
    <n v="389"/>
    <n v="548.79999999999995"/>
    <s v="Los Olivos"/>
    <s v="Emma"/>
    <x v="1"/>
    <n v="1274.3"/>
    <x v="3"/>
  </r>
  <r>
    <s v="Miércoles"/>
    <n v="585.70000000000005"/>
    <n v="40.799999999999997"/>
    <n v="168.7"/>
    <n v="646.6"/>
    <n v="844.5"/>
    <s v="Atocongo"/>
    <s v="Enrique"/>
    <x v="3"/>
    <n v="2286.3000000000002"/>
    <x v="0"/>
  </r>
  <r>
    <s v="Martes"/>
    <n v="302"/>
    <n v="56"/>
    <n v="138"/>
    <n v="842"/>
    <n v="485"/>
    <s v="Ate"/>
    <s v="Otto"/>
    <x v="2"/>
    <n v="1823"/>
    <x v="1"/>
  </r>
  <r>
    <s v="Martes"/>
    <n v="291.3"/>
    <n v="117.1"/>
    <n v="115"/>
    <n v="370.1"/>
    <n v="953"/>
    <s v="Los Olivos"/>
    <s v="Killer"/>
    <x v="1"/>
    <n v="1846.5"/>
    <x v="2"/>
  </r>
  <r>
    <s v="Domingo"/>
    <n v="453.1"/>
    <n v="107.7"/>
    <n v="200.9"/>
    <n v="491"/>
    <n v="1141.2"/>
    <s v="Ate"/>
    <s v="Pierina"/>
    <x v="0"/>
    <n v="2393.9"/>
    <x v="0"/>
  </r>
  <r>
    <s v="Jueves"/>
    <n v="339"/>
    <n v="71"/>
    <n v="155"/>
    <n v="815"/>
    <n v="535"/>
    <s v="Ate"/>
    <s v="Yaco"/>
    <x v="3"/>
    <n v="1915"/>
    <x v="1"/>
  </r>
  <r>
    <s v="Martes"/>
    <n v="556.6"/>
    <n v="37.200000000000003"/>
    <n v="136.9"/>
    <n v="669.5"/>
    <n v="540.70000000000005"/>
    <s v="Atocongo"/>
    <s v="Killer"/>
    <x v="2"/>
    <n v="1940.9"/>
    <x v="2"/>
  </r>
  <r>
    <s v="Lunes"/>
    <n v="388.7"/>
    <n v="55.1"/>
    <n v="170.2"/>
    <n v="634.9"/>
    <n v="578.4"/>
    <s v="Ate"/>
    <s v="Clarissa"/>
    <x v="3"/>
    <n v="1827.3000000000002"/>
    <x v="4"/>
  </r>
  <r>
    <s v="Miércoles"/>
    <n v="462.1"/>
    <n v="59.2"/>
    <n v="227.7"/>
    <n v="525.29999999999995"/>
    <n v="436"/>
    <s v="Callao"/>
    <s v="Mara"/>
    <x v="0"/>
    <n v="1710.3"/>
    <x v="3"/>
  </r>
  <r>
    <s v="Martes"/>
    <n v="240"/>
    <n v="78.599999999999994"/>
    <n v="99.8"/>
    <n v="395.4"/>
    <n v="435.9"/>
    <s v="Callao"/>
    <s v="Marcos"/>
    <x v="3"/>
    <n v="1249.6999999999998"/>
    <x v="4"/>
  </r>
  <r>
    <s v="Sábado"/>
    <n v="168"/>
    <n v="76.8"/>
    <n v="227.3"/>
    <n v="704"/>
    <n v="281.10000000000002"/>
    <s v="Callao"/>
    <s v="Mariela"/>
    <x v="3"/>
    <n v="1457.1999999999998"/>
    <x v="4"/>
  </r>
  <r>
    <s v="Lunes"/>
    <n v="504.4"/>
    <n v="111.3"/>
    <n v="106.3"/>
    <n v="402.2"/>
    <n v="490.3"/>
    <s v="Ate"/>
    <s v="Jossie"/>
    <x v="3"/>
    <n v="1614.4999999999998"/>
    <x v="3"/>
  </r>
  <r>
    <s v="Miércoles"/>
    <n v="675.2"/>
    <n v="45.1"/>
    <n v="200.3"/>
    <n v="810.5"/>
    <n v="965.6"/>
    <s v="Ate"/>
    <s v="Berenice"/>
    <x v="0"/>
    <n v="2696.7000000000003"/>
    <x v="0"/>
  </r>
  <r>
    <s v="Viernes"/>
    <n v="258"/>
    <n v="50"/>
    <n v="172"/>
    <n v="923"/>
    <n v="550"/>
    <s v="Atocongo"/>
    <s v="Báslavi"/>
    <x v="2"/>
    <n v="1953"/>
    <x v="1"/>
  </r>
  <r>
    <s v="Martes"/>
    <n v="304"/>
    <n v="61"/>
    <n v="133"/>
    <n v="933"/>
    <n v="558"/>
    <s v="Los Olivos"/>
    <s v="Isabel"/>
    <x v="1"/>
    <n v="1989"/>
    <x v="1"/>
  </r>
  <r>
    <s v="Lunes"/>
    <n v="284"/>
    <n v="75"/>
    <n v="136"/>
    <n v="812"/>
    <n v="485"/>
    <s v="Callao"/>
    <s v="Yaco"/>
    <x v="0"/>
    <n v="1792"/>
    <x v="1"/>
  </r>
  <r>
    <s v="Domingo"/>
    <n v="429.9"/>
    <n v="44.2"/>
    <n v="135.80000000000001"/>
    <n v="552.70000000000005"/>
    <n v="698.9"/>
    <s v="Los Olivos"/>
    <s v="Marcos"/>
    <x v="2"/>
    <n v="1861.5"/>
    <x v="4"/>
  </r>
  <r>
    <s v="Sábado"/>
    <n v="339"/>
    <n v="54"/>
    <n v="152"/>
    <n v="963"/>
    <n v="453"/>
    <s v="Los Olivos"/>
    <s v="Marco"/>
    <x v="3"/>
    <n v="1961"/>
    <x v="1"/>
  </r>
  <r>
    <s v="Domingo"/>
    <n v="362.3"/>
    <n v="34.299999999999997"/>
    <n v="167.3"/>
    <n v="733.9"/>
    <n v="736.6"/>
    <s v="Atocongo"/>
    <s v="Jossie"/>
    <x v="2"/>
    <n v="2034.4"/>
    <x v="3"/>
  </r>
  <r>
    <s v="Sábado"/>
    <n v="498.2"/>
    <n v="92.1"/>
    <n v="179.7"/>
    <n v="662"/>
    <n v="701.3"/>
    <s v="Los Olivos"/>
    <s v="Emma"/>
    <x v="0"/>
    <n v="2133.3000000000002"/>
    <x v="3"/>
  </r>
  <r>
    <s v="Lunes"/>
    <n v="431.7"/>
    <n v="59.5"/>
    <n v="171.8"/>
    <n v="785.6"/>
    <n v="674"/>
    <s v="Los Olivos"/>
    <s v="Killer"/>
    <x v="1"/>
    <n v="2122.6"/>
    <x v="2"/>
  </r>
  <r>
    <s v="Miércoles"/>
    <n v="281.89999999999998"/>
    <n v="30.6"/>
    <n v="119.6"/>
    <n v="481.9"/>
    <n v="451.9"/>
    <s v="Atocongo"/>
    <s v="Enrique"/>
    <x v="1"/>
    <n v="1365.9"/>
    <x v="0"/>
  </r>
  <r>
    <s v="Martes"/>
    <n v="283"/>
    <n v="78"/>
    <n v="154"/>
    <n v="807"/>
    <n v="470"/>
    <s v="Callao"/>
    <s v="Marco"/>
    <x v="3"/>
    <n v="1792"/>
    <x v="1"/>
  </r>
  <r>
    <s v="Miércoles"/>
    <n v="382.6"/>
    <n v="48"/>
    <n v="194.4"/>
    <n v="564.79999999999995"/>
    <n v="582.70000000000005"/>
    <s v="Atocongo"/>
    <s v="Carlos"/>
    <x v="0"/>
    <n v="1772.5"/>
    <x v="4"/>
  </r>
  <r>
    <s v="Miércoles"/>
    <n v="418.8"/>
    <n v="62.9"/>
    <n v="206.5"/>
    <n v="640.1"/>
    <n v="313.2"/>
    <s v="Ate"/>
    <s v="Manuel"/>
    <x v="2"/>
    <n v="1641.5000000000002"/>
    <x v="4"/>
  </r>
  <r>
    <s v="Domingo"/>
    <n v="286.5"/>
    <n v="110.1"/>
    <n v="92.7"/>
    <n v="746.5"/>
    <n v="480.9"/>
    <s v="Atocongo"/>
    <s v="Carlos"/>
    <x v="2"/>
    <n v="1716.6999999999998"/>
    <x v="4"/>
  </r>
  <r>
    <s v="Domingo"/>
    <n v="223.2"/>
    <n v="108.5"/>
    <n v="215.9"/>
    <n v="361.9"/>
    <n v="1110.8"/>
    <s v="Callao"/>
    <s v="Karla"/>
    <x v="0"/>
    <n v="2020.3"/>
    <x v="4"/>
  </r>
  <r>
    <s v="Lunes"/>
    <n v="518.6"/>
    <n v="75.5"/>
    <n v="192.7"/>
    <n v="540.79999999999995"/>
    <n v="738.3"/>
    <s v="Callao"/>
    <s v="Enrique"/>
    <x v="1"/>
    <n v="2065.8999999999996"/>
    <x v="0"/>
  </r>
  <r>
    <s v="Jueves"/>
    <n v="323"/>
    <n v="76"/>
    <n v="138"/>
    <n v="940"/>
    <n v="555"/>
    <s v="Callao"/>
    <s v="Marco"/>
    <x v="1"/>
    <n v="2032"/>
    <x v="1"/>
  </r>
  <r>
    <s v="Martes"/>
    <n v="447.8"/>
    <n v="60.3"/>
    <n v="126.5"/>
    <n v="652.29999999999995"/>
    <n v="1013.5"/>
    <s v="Ate"/>
    <s v="Vakicha"/>
    <x v="1"/>
    <n v="2300.4"/>
    <x v="3"/>
  </r>
  <r>
    <s v="Viernes"/>
    <n v="563.1"/>
    <n v="74.599999999999994"/>
    <n v="155"/>
    <n v="352.5"/>
    <n v="974.8"/>
    <s v="Atocongo"/>
    <s v="Carlos"/>
    <x v="2"/>
    <n v="2120"/>
    <x v="2"/>
  </r>
  <r>
    <s v="Sábado"/>
    <n v="490.2"/>
    <n v="114"/>
    <n v="144.1"/>
    <n v="466.5"/>
    <n v="956.7"/>
    <s v="Atocongo"/>
    <s v="Carlos"/>
    <x v="0"/>
    <n v="2171.5"/>
    <x v="4"/>
  </r>
  <r>
    <s v="Jueves"/>
    <n v="342.5"/>
    <n v="29.6"/>
    <n v="191.5"/>
    <n v="467.1"/>
    <n v="272.2"/>
    <s v="Atocongo"/>
    <s v="Jossie"/>
    <x v="1"/>
    <n v="1302.9000000000001"/>
    <x v="3"/>
  </r>
  <r>
    <s v="Viernes"/>
    <n v="123"/>
    <n v="60.7"/>
    <n v="229.1"/>
    <n v="504.6"/>
    <n v="759.9"/>
    <s v="Callao"/>
    <s v="Maria"/>
    <x v="1"/>
    <n v="1677.3"/>
    <x v="0"/>
  </r>
  <r>
    <s v="Martes"/>
    <n v="472"/>
    <n v="113.9"/>
    <n v="95.6"/>
    <n v="380.1"/>
    <n v="390.7"/>
    <s v="Ate"/>
    <s v="Vakicha"/>
    <x v="2"/>
    <n v="1452.3"/>
    <x v="3"/>
  </r>
  <r>
    <s v="Jueves"/>
    <n v="606.5"/>
    <n v="38.200000000000003"/>
    <n v="143.19999999999999"/>
    <n v="718.7"/>
    <n v="891.5"/>
    <s v="Los Olivos"/>
    <s v="Vakicha"/>
    <x v="1"/>
    <n v="2398.1000000000004"/>
    <x v="3"/>
  </r>
  <r>
    <s v="Sábado"/>
    <n v="590.70000000000005"/>
    <n v="63.3"/>
    <n v="194.5"/>
    <n v="661.4"/>
    <n v="617.79999999999995"/>
    <s v="Ate"/>
    <s v="Vakicha"/>
    <x v="1"/>
    <n v="2127.6999999999998"/>
    <x v="3"/>
  </r>
  <r>
    <s v="Sábado"/>
    <n v="288"/>
    <n v="72"/>
    <n v="132"/>
    <n v="916"/>
    <n v="512"/>
    <s v="Ate"/>
    <s v="Yaco"/>
    <x v="1"/>
    <n v="1920"/>
    <x v="1"/>
  </r>
  <r>
    <s v="Viernes"/>
    <n v="461.1"/>
    <n v="71.599999999999994"/>
    <n v="94.5"/>
    <n v="394.3"/>
    <n v="1094.0999999999999"/>
    <s v="Atocongo"/>
    <s v="Berenice"/>
    <x v="3"/>
    <n v="2115.6"/>
    <x v="0"/>
  </r>
  <r>
    <s v="Sábado"/>
    <n v="447.6"/>
    <n v="111.5"/>
    <n v="184.2"/>
    <n v="684.5"/>
    <n v="882.7"/>
    <s v="Los Olivos"/>
    <s v="Berenice"/>
    <x v="1"/>
    <n v="2310.5"/>
    <x v="0"/>
  </r>
  <r>
    <s v="Martes"/>
    <n v="337"/>
    <n v="56"/>
    <n v="173"/>
    <n v="921"/>
    <n v="468"/>
    <s v="Ate"/>
    <s v="Otto"/>
    <x v="1"/>
    <n v="1955"/>
    <x v="1"/>
  </r>
  <r>
    <s v="Martes"/>
    <n v="262"/>
    <n v="70"/>
    <n v="128"/>
    <n v="834"/>
    <n v="550"/>
    <s v="Ate"/>
    <s v="Marco"/>
    <x v="3"/>
    <n v="1844"/>
    <x v="1"/>
  </r>
  <r>
    <s v="Martes"/>
    <n v="480.1"/>
    <n v="95.2"/>
    <n v="164.4"/>
    <n v="502.3"/>
    <n v="1045.8"/>
    <s v="Callao"/>
    <s v="Carlos"/>
    <x v="1"/>
    <n v="2287.8000000000002"/>
    <x v="2"/>
  </r>
  <r>
    <s v="Miércoles"/>
    <n v="134.1"/>
    <n v="81.7"/>
    <n v="164.7"/>
    <n v="423.7"/>
    <n v="735.2"/>
    <s v="Atocongo"/>
    <s v="Pierina"/>
    <x v="0"/>
    <n v="1539.4"/>
    <x v="0"/>
  </r>
  <r>
    <s v="Martes"/>
    <n v="194.7"/>
    <n v="28.8"/>
    <n v="100"/>
    <n v="481.5"/>
    <n v="573.4"/>
    <s v="Ate"/>
    <s v="Carlos"/>
    <x v="1"/>
    <n v="1378.4"/>
    <x v="4"/>
  </r>
  <r>
    <s v="Jueves"/>
    <n v="679.7"/>
    <n v="38.299999999999997"/>
    <n v="115.2"/>
    <n v="496.2"/>
    <n v="284.3"/>
    <s v="Los Olivos"/>
    <s v="Carlos"/>
    <x v="0"/>
    <n v="1613.7"/>
    <x v="2"/>
  </r>
  <r>
    <s v="Lunes"/>
    <n v="152.1"/>
    <n v="113"/>
    <n v="105"/>
    <n v="633.70000000000005"/>
    <n v="302.2"/>
    <s v="Callao"/>
    <s v="Carlos"/>
    <x v="2"/>
    <n v="1306"/>
    <x v="4"/>
  </r>
  <r>
    <s v="Domingo"/>
    <n v="311.89999999999998"/>
    <n v="62.8"/>
    <n v="118.5"/>
    <n v="808.8"/>
    <n v="375.4"/>
    <s v="Callao"/>
    <s v="Mara"/>
    <x v="3"/>
    <n v="1677.4"/>
    <x v="3"/>
  </r>
  <r>
    <s v="Lunes"/>
    <n v="521.20000000000005"/>
    <n v="83.5"/>
    <n v="191"/>
    <n v="707.8"/>
    <n v="527.79999999999995"/>
    <s v="Ate"/>
    <s v="Pierina"/>
    <x v="1"/>
    <n v="2031.3"/>
    <x v="0"/>
  </r>
  <r>
    <s v="Sábado"/>
    <n v="633.79999999999995"/>
    <n v="101.3"/>
    <n v="127.1"/>
    <n v="797.2"/>
    <n v="702.5"/>
    <s v="Atocongo"/>
    <s v="Carlos"/>
    <x v="1"/>
    <n v="2361.9"/>
    <x v="2"/>
  </r>
  <r>
    <s v="Jueves"/>
    <n v="623.6"/>
    <n v="110.5"/>
    <n v="202.7"/>
    <n v="555.29999999999995"/>
    <n v="1084.4000000000001"/>
    <s v="Atocongo"/>
    <s v="Clarissa"/>
    <x v="3"/>
    <n v="2576.5"/>
    <x v="4"/>
  </r>
  <r>
    <s v="Martes"/>
    <n v="252"/>
    <n v="54"/>
    <n v="166"/>
    <n v="832"/>
    <n v="463"/>
    <s v="Ate"/>
    <s v="Otto"/>
    <x v="0"/>
    <n v="1767"/>
    <x v="1"/>
  </r>
  <r>
    <s v="Jueves"/>
    <n v="364.5"/>
    <n v="114.9"/>
    <n v="190.2"/>
    <n v="653.20000000000005"/>
    <n v="774.4"/>
    <s v="Los Olivos"/>
    <s v="Emma"/>
    <x v="0"/>
    <n v="2097.1999999999998"/>
    <x v="3"/>
  </r>
  <r>
    <s v="Sábado"/>
    <n v="295.60000000000002"/>
    <n v="49.3"/>
    <n v="147.69999999999999"/>
    <n v="383.5"/>
    <n v="436"/>
    <s v="Los Olivos"/>
    <s v="Vakicha"/>
    <x v="1"/>
    <n v="1312.1"/>
    <x v="3"/>
  </r>
  <r>
    <s v="Miércoles"/>
    <n v="355.6"/>
    <n v="111.5"/>
    <n v="211.6"/>
    <n v="377.4"/>
    <n v="676.5"/>
    <s v="Atocongo"/>
    <s v="Enrique"/>
    <x v="3"/>
    <n v="1732.6"/>
    <x v="0"/>
  </r>
  <r>
    <s v="Martes"/>
    <n v="328.7"/>
    <n v="57.3"/>
    <n v="192.1"/>
    <n v="529.4"/>
    <n v="399.1"/>
    <s v="Atocongo"/>
    <s v="Jossie"/>
    <x v="2"/>
    <n v="1506.6"/>
    <x v="3"/>
  </r>
  <r>
    <s v="Jueves"/>
    <n v="654.79999999999995"/>
    <n v="103.3"/>
    <n v="213.3"/>
    <n v="592"/>
    <n v="766.2"/>
    <s v="Atocongo"/>
    <s v="Miguel"/>
    <x v="0"/>
    <n v="2329.6"/>
    <x v="2"/>
  </r>
  <r>
    <s v="Miércoles"/>
    <n v="478.4"/>
    <n v="45"/>
    <n v="85.4"/>
    <n v="440.7"/>
    <n v="1111"/>
    <s v="Callao"/>
    <s v="Josué"/>
    <x v="2"/>
    <n v="2160.5"/>
    <x v="2"/>
  </r>
  <r>
    <s v="Viernes"/>
    <n v="497"/>
    <n v="29"/>
    <n v="120.9"/>
    <n v="794.4"/>
    <n v="1063.5999999999999"/>
    <s v="Callao"/>
    <s v="Enrique"/>
    <x v="2"/>
    <n v="2504.8999999999996"/>
    <x v="0"/>
  </r>
  <r>
    <s v="Miércoles"/>
    <n v="320.39999999999998"/>
    <n v="41.2"/>
    <n v="104.5"/>
    <n v="628.29999999999995"/>
    <n v="438.9"/>
    <s v="Atocongo"/>
    <s v="Mara"/>
    <x v="0"/>
    <n v="1533.2999999999997"/>
    <x v="3"/>
  </r>
  <r>
    <s v="Jueves"/>
    <n v="316"/>
    <n v="56"/>
    <n v="126"/>
    <n v="852"/>
    <n v="489"/>
    <s v="Ate"/>
    <s v="Yaco"/>
    <x v="3"/>
    <n v="1839"/>
    <x v="1"/>
  </r>
  <r>
    <s v="Miércoles"/>
    <n v="485.7"/>
    <n v="25.8"/>
    <n v="135.5"/>
    <n v="357.6"/>
    <n v="918"/>
    <s v="Atocongo"/>
    <s v="Manuel"/>
    <x v="0"/>
    <n v="1922.6"/>
    <x v="4"/>
  </r>
  <r>
    <s v="Viernes"/>
    <n v="626.29999999999995"/>
    <n v="98.6"/>
    <n v="151.9"/>
    <n v="659.8"/>
    <n v="940.9"/>
    <s v="Los Olivos"/>
    <s v="Pierina"/>
    <x v="2"/>
    <n v="2477.5"/>
    <x v="0"/>
  </r>
  <r>
    <s v="Lunes"/>
    <n v="442.5"/>
    <n v="24.3"/>
    <n v="84.7"/>
    <n v="503.6"/>
    <n v="678.1"/>
    <s v="Callao"/>
    <s v="Marcos"/>
    <x v="0"/>
    <n v="1733.1999999999998"/>
    <x v="4"/>
  </r>
  <r>
    <s v="Jueves"/>
    <n v="449.5"/>
    <n v="86.8"/>
    <n v="97.5"/>
    <n v="460.7"/>
    <n v="1055.9000000000001"/>
    <s v="Atocongo"/>
    <s v="Vakicha"/>
    <x v="2"/>
    <n v="2150.4"/>
    <x v="3"/>
  </r>
  <r>
    <s v="Viernes"/>
    <n v="617"/>
    <n v="33.9"/>
    <n v="153.1"/>
    <n v="512.9"/>
    <n v="701.7"/>
    <s v="Atocongo"/>
    <s v="Mariela"/>
    <x v="0"/>
    <n v="2018.6000000000001"/>
    <x v="4"/>
  </r>
  <r>
    <s v="Domingo"/>
    <n v="337.6"/>
    <n v="73.3"/>
    <n v="166.6"/>
    <n v="590.6"/>
    <n v="641.4"/>
    <s v="Ate"/>
    <s v="Mariela"/>
    <x v="0"/>
    <n v="1809.5"/>
    <x v="4"/>
  </r>
  <r>
    <s v="Miércoles"/>
    <n v="335"/>
    <n v="29.8"/>
    <n v="216.1"/>
    <n v="757.1"/>
    <n v="1131.9000000000001"/>
    <s v="Ate"/>
    <s v="Vakicha"/>
    <x v="3"/>
    <n v="2469.9"/>
    <x v="3"/>
  </r>
  <r>
    <s v="Sábado"/>
    <n v="321"/>
    <n v="70"/>
    <n v="176"/>
    <n v="855"/>
    <n v="487"/>
    <s v="Atocongo"/>
    <s v="Báslavi"/>
    <x v="0"/>
    <n v="1909"/>
    <x v="1"/>
  </r>
  <r>
    <s v="Viernes"/>
    <n v="239.4"/>
    <n v="116.6"/>
    <n v="189.9"/>
    <n v="482.2"/>
    <n v="602.70000000000005"/>
    <s v="Ate"/>
    <s v="Carlos"/>
    <x v="2"/>
    <n v="1630.8"/>
    <x v="2"/>
  </r>
  <r>
    <s v="Martes"/>
    <n v="270"/>
    <n v="59"/>
    <n v="172"/>
    <n v="882"/>
    <n v="508"/>
    <s v="Los Olivos"/>
    <s v="Báslavi"/>
    <x v="0"/>
    <n v="1891"/>
    <x v="1"/>
  </r>
  <r>
    <s v="Domingo"/>
    <n v="614.5"/>
    <n v="58.1"/>
    <n v="225"/>
    <n v="389"/>
    <n v="626.79999999999995"/>
    <s v="Los Olivos"/>
    <s v="Angie"/>
    <x v="3"/>
    <n v="1913.3999999999999"/>
    <x v="3"/>
  </r>
  <r>
    <s v="Sábado"/>
    <n v="658.5"/>
    <n v="90.1"/>
    <n v="188.4"/>
    <n v="809"/>
    <n v="283.39999999999998"/>
    <s v="Atocongo"/>
    <s v="Berenice"/>
    <x v="3"/>
    <n v="2029.4"/>
    <x v="0"/>
  </r>
  <r>
    <s v="Jueves"/>
    <n v="206.1"/>
    <n v="118.1"/>
    <n v="182.1"/>
    <n v="787"/>
    <n v="277.3"/>
    <s v="Atocongo"/>
    <s v="Killer"/>
    <x v="3"/>
    <n v="1570.6"/>
    <x v="2"/>
  </r>
  <r>
    <s v="Martes"/>
    <n v="121.1"/>
    <n v="115"/>
    <n v="119.8"/>
    <n v="503"/>
    <n v="506.1"/>
    <s v="Callao"/>
    <s v="Gaby"/>
    <x v="3"/>
    <n v="1365"/>
    <x v="0"/>
  </r>
  <r>
    <s v="Martes"/>
    <n v="613.4"/>
    <n v="48"/>
    <n v="213.9"/>
    <n v="514.70000000000005"/>
    <n v="503.3"/>
    <s v="Los Olivos"/>
    <s v="Mara"/>
    <x v="0"/>
    <n v="1893.3"/>
    <x v="3"/>
  </r>
  <r>
    <s v="Jueves"/>
    <n v="247.6"/>
    <n v="66.8"/>
    <n v="178.2"/>
    <n v="632"/>
    <n v="639.9"/>
    <s v="Los Olivos"/>
    <s v="Clarissa"/>
    <x v="2"/>
    <n v="1764.5"/>
    <x v="4"/>
  </r>
  <r>
    <s v="Sábado"/>
    <n v="385.5"/>
    <n v="118.8"/>
    <n v="119.3"/>
    <n v="621.70000000000005"/>
    <n v="1077.5999999999999"/>
    <s v="Ate"/>
    <s v="Mariela"/>
    <x v="3"/>
    <n v="2322.9"/>
    <x v="4"/>
  </r>
  <r>
    <s v="Martes"/>
    <n v="484"/>
    <n v="100.4"/>
    <n v="93.9"/>
    <n v="596.1"/>
    <n v="1124.8"/>
    <s v="Callao"/>
    <s v="Berenice"/>
    <x v="1"/>
    <n v="2399.1999999999998"/>
    <x v="0"/>
  </r>
  <r>
    <s v="Domingo"/>
    <n v="504"/>
    <n v="46.1"/>
    <n v="185.8"/>
    <n v="537.20000000000005"/>
    <n v="935.4"/>
    <s v="Ate"/>
    <s v="Josué"/>
    <x v="2"/>
    <n v="2208.5"/>
    <x v="2"/>
  </r>
  <r>
    <s v="Viernes"/>
    <n v="172.3"/>
    <n v="95.6"/>
    <n v="144.30000000000001"/>
    <n v="474.9"/>
    <n v="563.79999999999995"/>
    <s v="Los Olivos"/>
    <s v="Carlos"/>
    <x v="1"/>
    <n v="1450.8999999999999"/>
    <x v="2"/>
  </r>
  <r>
    <s v="Lunes"/>
    <n v="306"/>
    <n v="76"/>
    <n v="179"/>
    <n v="856"/>
    <n v="511"/>
    <s v="Atocongo"/>
    <s v="Isabel"/>
    <x v="0"/>
    <n v="1928"/>
    <x v="1"/>
  </r>
  <r>
    <s v="Sábado"/>
    <n v="224.3"/>
    <n v="65.900000000000006"/>
    <n v="87.3"/>
    <n v="743"/>
    <n v="441"/>
    <s v="Ate"/>
    <s v="Jossie"/>
    <x v="3"/>
    <n v="1561.5"/>
    <x v="3"/>
  </r>
  <r>
    <s v="Lunes"/>
    <n v="660.7"/>
    <n v="93.1"/>
    <n v="204.5"/>
    <n v="697.7"/>
    <n v="619.79999999999995"/>
    <s v="Atocongo"/>
    <s v="César"/>
    <x v="2"/>
    <n v="2275.8000000000002"/>
    <x v="4"/>
  </r>
  <r>
    <s v="Lunes"/>
    <n v="502.8"/>
    <n v="87.6"/>
    <n v="92"/>
    <n v="358.2"/>
    <n v="635.20000000000005"/>
    <s v="Los Olivos"/>
    <s v="Carlos"/>
    <x v="0"/>
    <n v="1675.8"/>
    <x v="4"/>
  </r>
  <r>
    <s v="Lunes"/>
    <n v="583.70000000000005"/>
    <n v="30.6"/>
    <n v="100.4"/>
    <n v="441"/>
    <n v="267.10000000000002"/>
    <s v="Ate"/>
    <s v="Berenice"/>
    <x v="1"/>
    <n v="1422.8000000000002"/>
    <x v="0"/>
  </r>
  <r>
    <s v="Jueves"/>
    <n v="565.9"/>
    <n v="75.8"/>
    <n v="101.1"/>
    <n v="770.3"/>
    <n v="362.4"/>
    <s v="Callao"/>
    <s v="Maria"/>
    <x v="1"/>
    <n v="1875.5"/>
    <x v="0"/>
  </r>
  <r>
    <s v="Lunes"/>
    <n v="653.5"/>
    <n v="103.6"/>
    <n v="101.5"/>
    <n v="728.6"/>
    <n v="973.8"/>
    <s v="Los Olivos"/>
    <s v="Jossie"/>
    <x v="2"/>
    <n v="2561"/>
    <x v="3"/>
  </r>
  <r>
    <s v="Martes"/>
    <n v="379.7"/>
    <n v="31.4"/>
    <n v="186.1"/>
    <n v="452"/>
    <n v="520.6"/>
    <s v="Los Olivos"/>
    <s v="Pierina"/>
    <x v="1"/>
    <n v="1569.7999999999997"/>
    <x v="0"/>
  </r>
  <r>
    <s v="Jueves"/>
    <n v="540.5"/>
    <n v="93"/>
    <n v="83.4"/>
    <n v="442.3"/>
    <n v="546.6"/>
    <s v="Atocongo"/>
    <s v="Manuel"/>
    <x v="1"/>
    <n v="1705.8000000000002"/>
    <x v="4"/>
  </r>
  <r>
    <s v="Lunes"/>
    <n v="365.3"/>
    <n v="88.2"/>
    <n v="125.3"/>
    <n v="360.6"/>
    <n v="1176.2"/>
    <s v="Atocongo"/>
    <s v="Manuel"/>
    <x v="2"/>
    <n v="2115.6"/>
    <x v="4"/>
  </r>
  <r>
    <s v="Martes"/>
    <n v="481.3"/>
    <n v="114.4"/>
    <n v="88"/>
    <n v="671.4"/>
    <n v="1079.8"/>
    <s v="Ate"/>
    <s v="Josué"/>
    <x v="0"/>
    <n v="2434.8999999999996"/>
    <x v="2"/>
  </r>
  <r>
    <s v="Viernes"/>
    <n v="480"/>
    <n v="36.1"/>
    <n v="226.7"/>
    <n v="353.9"/>
    <n v="772.5"/>
    <s v="Ate"/>
    <s v="Josué"/>
    <x v="2"/>
    <n v="1869.1999999999998"/>
    <x v="2"/>
  </r>
  <r>
    <s v="Lunes"/>
    <n v="601.29999999999995"/>
    <n v="113.2"/>
    <n v="129"/>
    <n v="433.7"/>
    <n v="561.6"/>
    <s v="Ate"/>
    <s v="Pierina"/>
    <x v="0"/>
    <n v="1838.8000000000002"/>
    <x v="0"/>
  </r>
  <r>
    <s v="Domingo"/>
    <n v="328.3"/>
    <n v="32.799999999999997"/>
    <n v="129.6"/>
    <n v="427.3"/>
    <n v="1009.8"/>
    <s v="Atocongo"/>
    <s v="Emma"/>
    <x v="0"/>
    <n v="1927.8"/>
    <x v="3"/>
  </r>
  <r>
    <s v="Sábado"/>
    <n v="303"/>
    <n v="59"/>
    <n v="177"/>
    <n v="974"/>
    <n v="509"/>
    <s v="Atocongo"/>
    <s v="Báslavi"/>
    <x v="1"/>
    <n v="2022"/>
    <x v="1"/>
  </r>
  <r>
    <s v="Viernes"/>
    <n v="248.5"/>
    <n v="20.3"/>
    <n v="155.69999999999999"/>
    <n v="563"/>
    <n v="530"/>
    <s v="Ate"/>
    <s v="Josué"/>
    <x v="2"/>
    <n v="1517.5"/>
    <x v="2"/>
  </r>
  <r>
    <s v="Domingo"/>
    <n v="156.9"/>
    <n v="86.8"/>
    <n v="81.7"/>
    <n v="579.9"/>
    <n v="413.5"/>
    <s v="Los Olivos"/>
    <s v="Mariela"/>
    <x v="2"/>
    <n v="1318.8"/>
    <x v="4"/>
  </r>
  <r>
    <s v="Martes"/>
    <n v="295"/>
    <n v="67"/>
    <n v="133"/>
    <n v="969"/>
    <n v="456"/>
    <s v="Los Olivos"/>
    <s v="Isabel"/>
    <x v="3"/>
    <n v="1920"/>
    <x v="1"/>
  </r>
  <r>
    <s v="Miércoles"/>
    <n v="183.5"/>
    <n v="33.799999999999997"/>
    <n v="173.8"/>
    <n v="659.7"/>
    <n v="1109.3"/>
    <s v="Atocongo"/>
    <s v="Clarissa"/>
    <x v="1"/>
    <n v="2160.1000000000004"/>
    <x v="4"/>
  </r>
  <r>
    <s v="Lunes"/>
    <n v="262"/>
    <n v="78"/>
    <n v="132"/>
    <n v="979"/>
    <n v="506"/>
    <s v="Los Olivos"/>
    <s v="Yaco"/>
    <x v="2"/>
    <n v="1957"/>
    <x v="1"/>
  </r>
  <r>
    <s v="Lunes"/>
    <n v="297.8"/>
    <n v="31.8"/>
    <n v="216.3"/>
    <n v="373"/>
    <n v="266.7"/>
    <s v="Los Olivos"/>
    <s v="Josué"/>
    <x v="2"/>
    <n v="1185.6000000000001"/>
    <x v="2"/>
  </r>
  <r>
    <s v="Miércoles"/>
    <n v="478.6"/>
    <n v="71.8"/>
    <n v="206.5"/>
    <n v="792.5"/>
    <n v="681.5"/>
    <s v="Callao"/>
    <s v="Marcos"/>
    <x v="2"/>
    <n v="2230.9"/>
    <x v="4"/>
  </r>
  <r>
    <s v="Viernes"/>
    <n v="185.7"/>
    <n v="109.8"/>
    <n v="92.6"/>
    <n v="690.8"/>
    <n v="326.39999999999998"/>
    <s v="Ate"/>
    <s v="Carlos"/>
    <x v="3"/>
    <n v="1405.3000000000002"/>
    <x v="4"/>
  </r>
  <r>
    <s v="Domingo"/>
    <n v="456.7"/>
    <n v="47.6"/>
    <n v="93.9"/>
    <n v="575.79999999999995"/>
    <n v="486.8"/>
    <s v="Atocongo"/>
    <s v="Pierina"/>
    <x v="2"/>
    <n v="1660.8"/>
    <x v="0"/>
  </r>
  <r>
    <s v="Miércoles"/>
    <n v="168"/>
    <n v="79.900000000000006"/>
    <n v="153.80000000000001"/>
    <n v="515.1"/>
    <n v="880.1"/>
    <s v="Ate"/>
    <s v="Josué"/>
    <x v="1"/>
    <n v="1796.9"/>
    <x v="2"/>
  </r>
  <r>
    <s v="Viernes"/>
    <n v="195.1"/>
    <n v="21.4"/>
    <n v="206.3"/>
    <n v="737.4"/>
    <n v="992.8"/>
    <s v="Los Olivos"/>
    <s v="Pierina"/>
    <x v="0"/>
    <n v="2153"/>
    <x v="0"/>
  </r>
  <r>
    <s v="Miércoles"/>
    <n v="121.9"/>
    <n v="42.1"/>
    <n v="226.5"/>
    <n v="520.1"/>
    <n v="708.5"/>
    <s v="Atocongo"/>
    <s v="Pierina"/>
    <x v="3"/>
    <n v="1619.1"/>
    <x v="0"/>
  </r>
  <r>
    <s v="Martes"/>
    <n v="664.7"/>
    <n v="37.299999999999997"/>
    <n v="200.8"/>
    <n v="420.8"/>
    <n v="1040.4000000000001"/>
    <s v="Ate"/>
    <s v="Enrique"/>
    <x v="0"/>
    <n v="2364"/>
    <x v="0"/>
  </r>
  <r>
    <s v="Viernes"/>
    <n v="577.1"/>
    <n v="98.4"/>
    <n v="157.30000000000001"/>
    <n v="753"/>
    <n v="375.9"/>
    <s v="Callao"/>
    <s v="Maria"/>
    <x v="3"/>
    <n v="1961.6999999999998"/>
    <x v="0"/>
  </r>
  <r>
    <s v="Jueves"/>
    <n v="183.1"/>
    <n v="92.5"/>
    <n v="189.6"/>
    <n v="634.6"/>
    <n v="992.5"/>
    <s v="Los Olivos"/>
    <s v="Marcos"/>
    <x v="2"/>
    <n v="2092.3000000000002"/>
    <x v="4"/>
  </r>
  <r>
    <s v="Domingo"/>
    <n v="230.3"/>
    <n v="75.099999999999994"/>
    <n v="206.8"/>
    <n v="523.79999999999995"/>
    <n v="317.8"/>
    <s v="Callao"/>
    <s v="Josué"/>
    <x v="1"/>
    <n v="1353.8"/>
    <x v="2"/>
  </r>
  <r>
    <s v="Domingo"/>
    <n v="673"/>
    <n v="47"/>
    <n v="157.19999999999999"/>
    <n v="650.9"/>
    <n v="587.20000000000005"/>
    <s v="Atocongo"/>
    <s v="Carlos"/>
    <x v="1"/>
    <n v="2115.3000000000002"/>
    <x v="2"/>
  </r>
  <r>
    <s v="Jueves"/>
    <n v="141.19999999999999"/>
    <n v="87.5"/>
    <n v="172.5"/>
    <n v="743.7"/>
    <n v="295.89999999999998"/>
    <s v="Los Olivos"/>
    <s v="Pedro"/>
    <x v="0"/>
    <n v="1440.8000000000002"/>
    <x v="4"/>
  </r>
  <r>
    <s v="Miércoles"/>
    <n v="531"/>
    <n v="23.4"/>
    <n v="217.1"/>
    <n v="624.6"/>
    <n v="993.3"/>
    <s v="Callao"/>
    <s v="Emma"/>
    <x v="2"/>
    <n v="2389.3999999999996"/>
    <x v="3"/>
  </r>
  <r>
    <s v="Domingo"/>
    <n v="465.7"/>
    <n v="20.3"/>
    <n v="149.69999999999999"/>
    <n v="381.3"/>
    <n v="408.9"/>
    <s v="Atocongo"/>
    <s v="Josué"/>
    <x v="1"/>
    <n v="1425.9"/>
    <x v="2"/>
  </r>
  <r>
    <s v="Miércoles"/>
    <n v="406.3"/>
    <n v="80.400000000000006"/>
    <n v="209.9"/>
    <n v="773.8"/>
    <n v="1110.9000000000001"/>
    <s v="Callao"/>
    <s v="Miguel"/>
    <x v="2"/>
    <n v="2581.3000000000002"/>
    <x v="2"/>
  </r>
  <r>
    <s v="Martes"/>
    <n v="355.4"/>
    <n v="94.7"/>
    <n v="170.8"/>
    <n v="514.70000000000005"/>
    <n v="441.1"/>
    <s v="Callao"/>
    <s v="Berenice"/>
    <x v="2"/>
    <n v="1576.6999999999998"/>
    <x v="0"/>
  </r>
  <r>
    <s v="Domingo"/>
    <n v="524.6"/>
    <n v="64.5"/>
    <n v="194.5"/>
    <n v="386.6"/>
    <n v="983.1"/>
    <s v="Atocongo"/>
    <s v="Josué"/>
    <x v="1"/>
    <n v="2153.3000000000002"/>
    <x v="2"/>
  </r>
  <r>
    <s v="Viernes"/>
    <n v="418.8"/>
    <n v="21.2"/>
    <n v="217.3"/>
    <n v="587.4"/>
    <n v="657.6"/>
    <s v="Callao"/>
    <s v="Jossie"/>
    <x v="0"/>
    <n v="1902.2999999999997"/>
    <x v="3"/>
  </r>
  <r>
    <s v="Martes"/>
    <n v="314.89999999999998"/>
    <n v="112.9"/>
    <n v="114.6"/>
    <n v="714.1"/>
    <n v="384"/>
    <s v="Callao"/>
    <s v="Mara"/>
    <x v="1"/>
    <n v="1640.5"/>
    <x v="3"/>
  </r>
  <r>
    <s v="Jueves"/>
    <n v="564.29999999999995"/>
    <n v="98.8"/>
    <n v="87.2"/>
    <n v="818.7"/>
    <n v="405.9"/>
    <s v="Atocongo"/>
    <s v="Manuel"/>
    <x v="3"/>
    <n v="1974.9"/>
    <x v="4"/>
  </r>
  <r>
    <s v="Martes"/>
    <n v="300.5"/>
    <n v="105.2"/>
    <n v="155.4"/>
    <n v="738.8"/>
    <n v="457.3"/>
    <s v="Callao"/>
    <s v="Pedro"/>
    <x v="2"/>
    <n v="1757.2"/>
    <x v="4"/>
  </r>
  <r>
    <s v="Jueves"/>
    <n v="279"/>
    <n v="79"/>
    <n v="170"/>
    <n v="879"/>
    <n v="497"/>
    <s v="Atocongo"/>
    <s v="Marco"/>
    <x v="1"/>
    <n v="1904"/>
    <x v="1"/>
  </r>
  <r>
    <s v="Sábado"/>
    <n v="576.4"/>
    <n v="48.4"/>
    <n v="154.19999999999999"/>
    <n v="709.4"/>
    <n v="528"/>
    <s v="Callao"/>
    <s v="César"/>
    <x v="0"/>
    <n v="2016.4"/>
    <x v="4"/>
  </r>
  <r>
    <s v="Lunes"/>
    <n v="409.8"/>
    <n v="86"/>
    <n v="209.8"/>
    <n v="725.9"/>
    <n v="563.1"/>
    <s v="Callao"/>
    <s v="Pedro"/>
    <x v="1"/>
    <n v="1994.6"/>
    <x v="4"/>
  </r>
  <r>
    <s v="Miércoles"/>
    <n v="642.9"/>
    <n v="48.9"/>
    <n v="137.4"/>
    <n v="655.6"/>
    <n v="304.10000000000002"/>
    <s v="Callao"/>
    <s v="Pedro"/>
    <x v="0"/>
    <n v="1788.9"/>
    <x v="4"/>
  </r>
  <r>
    <s v="Martes"/>
    <n v="417.9"/>
    <n v="65.900000000000006"/>
    <n v="195.4"/>
    <n v="783.7"/>
    <n v="263.89999999999998"/>
    <s v="Los Olivos"/>
    <s v="Pedro"/>
    <x v="2"/>
    <n v="1726.8000000000002"/>
    <x v="4"/>
  </r>
  <r>
    <s v="Miércoles"/>
    <n v="505.3"/>
    <n v="51.6"/>
    <n v="155.4"/>
    <n v="664.5"/>
    <n v="995.7"/>
    <s v="Ate"/>
    <s v="Karla"/>
    <x v="2"/>
    <n v="2372.5"/>
    <x v="4"/>
  </r>
  <r>
    <s v="Lunes"/>
    <n v="643"/>
    <n v="52.1"/>
    <n v="152.69999999999999"/>
    <n v="602"/>
    <n v="680.8"/>
    <s v="Los Olivos"/>
    <s v="Gaby"/>
    <x v="0"/>
    <n v="2130.6"/>
    <x v="0"/>
  </r>
  <r>
    <s v="Domingo"/>
    <n v="358.3"/>
    <n v="96.9"/>
    <n v="99.6"/>
    <n v="738"/>
    <n v="643.4"/>
    <s v="Ate"/>
    <s v="Josué"/>
    <x v="1"/>
    <n v="1936.2000000000003"/>
    <x v="2"/>
  </r>
  <r>
    <s v="Lunes"/>
    <n v="330"/>
    <n v="65"/>
    <n v="165"/>
    <n v="832"/>
    <n v="450"/>
    <s v="Callao"/>
    <s v="Gissela"/>
    <x v="0"/>
    <n v="1842"/>
    <x v="1"/>
  </r>
  <r>
    <s v="Viernes"/>
    <n v="350"/>
    <n v="60"/>
    <n v="178"/>
    <n v="934"/>
    <n v="495"/>
    <s v="Atocongo"/>
    <s v="Isabel"/>
    <x v="3"/>
    <n v="2017"/>
    <x v="1"/>
  </r>
  <r>
    <s v="Lunes"/>
    <n v="488.1"/>
    <n v="74.900000000000006"/>
    <n v="109.1"/>
    <n v="754.8"/>
    <n v="662.7"/>
    <s v="Los Olivos"/>
    <s v="Killer"/>
    <x v="1"/>
    <n v="2089.6000000000004"/>
    <x v="2"/>
  </r>
  <r>
    <s v="Sábado"/>
    <n v="405.4"/>
    <n v="87.1"/>
    <n v="167.7"/>
    <n v="662.6"/>
    <n v="601.6"/>
    <s v="Los Olivos"/>
    <s v="César"/>
    <x v="3"/>
    <n v="1924.4"/>
    <x v="4"/>
  </r>
  <r>
    <s v="Lunes"/>
    <n v="512.20000000000005"/>
    <n v="50.1"/>
    <n v="223.9"/>
    <n v="514.29999999999995"/>
    <n v="377.9"/>
    <s v="Ate"/>
    <s v="Josué"/>
    <x v="0"/>
    <n v="1678.4"/>
    <x v="2"/>
  </r>
  <r>
    <s v="Viernes"/>
    <n v="130.4"/>
    <n v="75.3"/>
    <n v="169.4"/>
    <n v="472.3"/>
    <n v="1010.3"/>
    <s v="Ate"/>
    <s v="Angie"/>
    <x v="3"/>
    <n v="1857.7"/>
    <x v="3"/>
  </r>
  <r>
    <s v="Lunes"/>
    <n v="419.3"/>
    <n v="21.6"/>
    <n v="102.2"/>
    <n v="791.3"/>
    <n v="323.60000000000002"/>
    <s v="Atocongo"/>
    <s v="Pedro"/>
    <x v="3"/>
    <n v="1658"/>
    <x v="4"/>
  </r>
  <r>
    <s v="Viernes"/>
    <n v="325"/>
    <n v="69"/>
    <n v="153"/>
    <n v="924"/>
    <n v="452"/>
    <s v="Ate"/>
    <s v="Marco"/>
    <x v="3"/>
    <n v="1923"/>
    <x v="1"/>
  </r>
  <r>
    <s v="Miércoles"/>
    <n v="630.1"/>
    <n v="116.5"/>
    <n v="194.9"/>
    <n v="481.7"/>
    <n v="277.3"/>
    <s v="Ate"/>
    <s v="Gaby"/>
    <x v="2"/>
    <n v="1700.5"/>
    <x v="0"/>
  </r>
  <r>
    <s v="Martes"/>
    <n v="295.5"/>
    <n v="37.6"/>
    <n v="82.7"/>
    <n v="454"/>
    <n v="864.2"/>
    <s v="Los Olivos"/>
    <s v="Manuel"/>
    <x v="1"/>
    <n v="1734"/>
    <x v="4"/>
  </r>
  <r>
    <s v="Jueves"/>
    <n v="658.8"/>
    <n v="108.4"/>
    <n v="137.5"/>
    <n v="363.1"/>
    <n v="1141.9000000000001"/>
    <s v="Callao"/>
    <s v="Mariela"/>
    <x v="1"/>
    <n v="2409.6999999999998"/>
    <x v="4"/>
  </r>
  <r>
    <s v="Viernes"/>
    <n v="257.89999999999998"/>
    <n v="26.5"/>
    <n v="217.7"/>
    <n v="543.4"/>
    <n v="641.20000000000005"/>
    <s v="Ate"/>
    <s v="Maria"/>
    <x v="1"/>
    <n v="1686.7"/>
    <x v="0"/>
  </r>
  <r>
    <s v="Domingo"/>
    <n v="153.30000000000001"/>
    <n v="27.3"/>
    <n v="164.2"/>
    <n v="474.5"/>
    <n v="505.2"/>
    <s v="Ate"/>
    <s v="Miguel"/>
    <x v="3"/>
    <n v="1324.5"/>
    <x v="2"/>
  </r>
  <r>
    <s v="Martes"/>
    <n v="294"/>
    <n v="76"/>
    <n v="148"/>
    <n v="870"/>
    <n v="450"/>
    <s v="Los Olivos"/>
    <s v="Isabel"/>
    <x v="3"/>
    <n v="1838"/>
    <x v="1"/>
  </r>
  <r>
    <s v="Viernes"/>
    <n v="191"/>
    <n v="67.099999999999994"/>
    <n v="117.3"/>
    <n v="619.5"/>
    <n v="296.2"/>
    <s v="Los Olivos"/>
    <s v="Marcos"/>
    <x v="3"/>
    <n v="1291.1000000000001"/>
    <x v="4"/>
  </r>
  <r>
    <s v="Miércoles"/>
    <n v="352"/>
    <n v="76.8"/>
    <n v="116.9"/>
    <n v="811.5"/>
    <n v="1192.5999999999999"/>
    <s v="Ate"/>
    <s v="Jossie"/>
    <x v="2"/>
    <n v="2549.8000000000002"/>
    <x v="3"/>
  </r>
  <r>
    <s v="Sábado"/>
    <n v="291"/>
    <n v="77"/>
    <n v="144"/>
    <n v="818"/>
    <n v="510"/>
    <s v="Los Olivos"/>
    <s v="Yaco"/>
    <x v="3"/>
    <n v="1840"/>
    <x v="1"/>
  </r>
  <r>
    <s v="Domingo"/>
    <n v="506.1"/>
    <n v="39.9"/>
    <n v="161.9"/>
    <n v="471.8"/>
    <n v="799.2"/>
    <s v="Callao"/>
    <s v="Jossie"/>
    <x v="1"/>
    <n v="1978.9"/>
    <x v="3"/>
  </r>
  <r>
    <s v="Martes"/>
    <n v="522.6"/>
    <n v="101.8"/>
    <n v="223.4"/>
    <n v="787.1"/>
    <n v="1146.5"/>
    <s v="Los Olivos"/>
    <s v="Josué"/>
    <x v="0"/>
    <n v="2781.4"/>
    <x v="2"/>
  </r>
  <r>
    <s v="Miércoles"/>
    <n v="147.19999999999999"/>
    <n v="52"/>
    <n v="113.2"/>
    <n v="800.1"/>
    <n v="1151.0999999999999"/>
    <s v="Ate"/>
    <s v="Manuel"/>
    <x v="1"/>
    <n v="2263.6"/>
    <x v="4"/>
  </r>
  <r>
    <s v="Miércoles"/>
    <n v="300"/>
    <n v="74"/>
    <n v="146"/>
    <n v="895"/>
    <n v="534"/>
    <s v="Ate"/>
    <s v="Yaco"/>
    <x v="1"/>
    <n v="1949"/>
    <x v="1"/>
  </r>
  <r>
    <s v="Sábado"/>
    <n v="180.8"/>
    <n v="62.4"/>
    <n v="201.5"/>
    <n v="354.4"/>
    <n v="624.1"/>
    <s v="Callao"/>
    <s v="Angie"/>
    <x v="1"/>
    <n v="1423.2"/>
    <x v="3"/>
  </r>
  <r>
    <s v="Sábado"/>
    <n v="623.70000000000005"/>
    <n v="59.3"/>
    <n v="184.9"/>
    <n v="434.1"/>
    <n v="328.2"/>
    <s v="Callao"/>
    <s v="Molly"/>
    <x v="2"/>
    <n v="1630.2"/>
    <x v="0"/>
  </r>
  <r>
    <s v="Domingo"/>
    <n v="413.5"/>
    <n v="118"/>
    <n v="106.3"/>
    <n v="626.4"/>
    <n v="331.7"/>
    <s v="Callao"/>
    <s v="Pedro"/>
    <x v="3"/>
    <n v="1595.8999999999999"/>
    <x v="4"/>
  </r>
  <r>
    <s v="Sábado"/>
    <n v="609.9"/>
    <n v="62.2"/>
    <n v="123.9"/>
    <n v="565.1"/>
    <n v="1017.7"/>
    <s v="Los Olivos"/>
    <s v="Pedro"/>
    <x v="2"/>
    <n v="2378.8000000000002"/>
    <x v="4"/>
  </r>
  <r>
    <s v="Domingo"/>
    <n v="650.20000000000005"/>
    <n v="94.7"/>
    <n v="158.19999999999999"/>
    <n v="465.7"/>
    <n v="575.70000000000005"/>
    <s v="Callao"/>
    <s v="Molly"/>
    <x v="3"/>
    <n v="1944.5000000000002"/>
    <x v="0"/>
  </r>
  <r>
    <s v="Viernes"/>
    <n v="266"/>
    <n v="59"/>
    <n v="134"/>
    <n v="886"/>
    <n v="512"/>
    <s v="Atocongo"/>
    <s v="Isabel"/>
    <x v="0"/>
    <n v="1857"/>
    <x v="1"/>
  </r>
  <r>
    <s v="Martes"/>
    <n v="153.4"/>
    <n v="49.6"/>
    <n v="209.5"/>
    <n v="418.8"/>
    <n v="684.6"/>
    <s v="Ate"/>
    <s v="Jossie"/>
    <x v="2"/>
    <n v="1515.9"/>
    <x v="3"/>
  </r>
  <r>
    <s v="Viernes"/>
    <n v="456.1"/>
    <n v="93.9"/>
    <n v="199.8"/>
    <n v="781.2"/>
    <n v="762.2"/>
    <s v="Callao"/>
    <s v="Carlos"/>
    <x v="0"/>
    <n v="2293.1999999999998"/>
    <x v="4"/>
  </r>
  <r>
    <s v="Jueves"/>
    <n v="651.6"/>
    <n v="69.400000000000006"/>
    <n v="188.9"/>
    <n v="353.2"/>
    <n v="854.4"/>
    <s v="Ate"/>
    <s v="Carlos"/>
    <x v="1"/>
    <n v="2117.5"/>
    <x v="2"/>
  </r>
  <r>
    <s v="Jueves"/>
    <n v="516.1"/>
    <n v="59.7"/>
    <n v="102"/>
    <n v="608.29999999999995"/>
    <n v="914.8"/>
    <s v="Los Olivos"/>
    <s v="Josué"/>
    <x v="2"/>
    <n v="2200.8999999999996"/>
    <x v="2"/>
  </r>
  <r>
    <s v="Sábado"/>
    <n v="278.10000000000002"/>
    <n v="61.7"/>
    <n v="226.4"/>
    <n v="502.4"/>
    <n v="917.7"/>
    <s v="Atocongo"/>
    <s v="Josué"/>
    <x v="0"/>
    <n v="1986.3"/>
    <x v="2"/>
  </r>
  <r>
    <s v="Lunes"/>
    <n v="592.5"/>
    <n v="54"/>
    <n v="218.8"/>
    <n v="416.5"/>
    <n v="356.5"/>
    <s v="Callao"/>
    <s v="Molly"/>
    <x v="3"/>
    <n v="1638.3"/>
    <x v="0"/>
  </r>
  <r>
    <s v="Sábado"/>
    <n v="151.19999999999999"/>
    <n v="62.5"/>
    <n v="179"/>
    <n v="518.1"/>
    <n v="447.8"/>
    <s v="Los Olivos"/>
    <s v="Carlos"/>
    <x v="3"/>
    <n v="1358.6"/>
    <x v="4"/>
  </r>
  <r>
    <s v="Sábado"/>
    <n v="316.89999999999998"/>
    <n v="113.7"/>
    <n v="169.8"/>
    <n v="498.2"/>
    <n v="1132"/>
    <s v="Callao"/>
    <s v="Molly"/>
    <x v="3"/>
    <n v="2230.6"/>
    <x v="0"/>
  </r>
  <r>
    <s v="Sábado"/>
    <n v="235.3"/>
    <n v="108.5"/>
    <n v="181"/>
    <n v="402.2"/>
    <n v="871.1"/>
    <s v="Atocongo"/>
    <s v="Berenice"/>
    <x v="3"/>
    <n v="1798.1"/>
    <x v="0"/>
  </r>
  <r>
    <s v="Lunes"/>
    <n v="227"/>
    <n v="94.6"/>
    <n v="192.1"/>
    <n v="505"/>
    <n v="611.79999999999995"/>
    <s v="Los Olivos"/>
    <s v="Vakicha"/>
    <x v="0"/>
    <n v="1630.5"/>
    <x v="3"/>
  </r>
  <r>
    <s v="Lunes"/>
    <n v="351.8"/>
    <n v="85.2"/>
    <n v="141.30000000000001"/>
    <n v="697.6"/>
    <n v="377.3"/>
    <s v="Ate"/>
    <s v="Gaby"/>
    <x v="3"/>
    <n v="1653.2"/>
    <x v="0"/>
  </r>
  <r>
    <s v="Domingo"/>
    <n v="170.8"/>
    <n v="46.4"/>
    <n v="173.3"/>
    <n v="441.1"/>
    <n v="428.2"/>
    <s v="Callao"/>
    <s v="Miguel"/>
    <x v="3"/>
    <n v="1259.8"/>
    <x v="2"/>
  </r>
  <r>
    <s v="Viernes"/>
    <n v="358.8"/>
    <n v="41.6"/>
    <n v="178.3"/>
    <n v="396.9"/>
    <n v="352.8"/>
    <s v="Callao"/>
    <s v="Marcos"/>
    <x v="1"/>
    <n v="1328.4"/>
    <x v="4"/>
  </r>
  <r>
    <s v="Jueves"/>
    <n v="643.9"/>
    <n v="117.6"/>
    <n v="181"/>
    <n v="566.1"/>
    <n v="601"/>
    <s v="Los Olivos"/>
    <s v="Maria"/>
    <x v="0"/>
    <n v="2109.6"/>
    <x v="0"/>
  </r>
  <r>
    <s v="Miércoles"/>
    <n v="295.3"/>
    <n v="118.4"/>
    <n v="165.5"/>
    <n v="651.1"/>
    <n v="828.4"/>
    <s v="Los Olivos"/>
    <s v="Molly"/>
    <x v="3"/>
    <n v="2058.7000000000003"/>
    <x v="0"/>
  </r>
  <r>
    <s v="Domingo"/>
    <n v="371.3"/>
    <n v="81.7"/>
    <n v="83.5"/>
    <n v="781.8"/>
    <n v="305.2"/>
    <s v="Atocongo"/>
    <s v="Manuel"/>
    <x v="0"/>
    <n v="1623.5"/>
    <x v="4"/>
  </r>
  <r>
    <s v="Miércoles"/>
    <n v="305"/>
    <n v="67"/>
    <n v="133"/>
    <n v="867"/>
    <n v="487"/>
    <s v="Atocongo"/>
    <s v="Báslavi"/>
    <x v="1"/>
    <n v="1859"/>
    <x v="1"/>
  </r>
  <r>
    <s v="Miércoles"/>
    <n v="314.7"/>
    <n v="66.3"/>
    <n v="176.5"/>
    <n v="355.6"/>
    <n v="747.1"/>
    <s v="Callao"/>
    <s v="Berenice"/>
    <x v="3"/>
    <n v="1660.2"/>
    <x v="0"/>
  </r>
  <r>
    <s v="Viernes"/>
    <n v="383.3"/>
    <n v="99"/>
    <n v="214.5"/>
    <n v="666"/>
    <n v="371.9"/>
    <s v="Ate"/>
    <s v="Carlos"/>
    <x v="3"/>
    <n v="1734.6999999999998"/>
    <x v="4"/>
  </r>
  <r>
    <s v="Miércoles"/>
    <n v="315.39999999999998"/>
    <n v="70.900000000000006"/>
    <n v="93.9"/>
    <n v="623.5"/>
    <n v="610.5"/>
    <s v="Atocongo"/>
    <s v="Berenice"/>
    <x v="2"/>
    <n v="1714.1999999999998"/>
    <x v="0"/>
  </r>
  <r>
    <s v="Lunes"/>
    <n v="660.8"/>
    <n v="115.3"/>
    <n v="92.1"/>
    <n v="632.1"/>
    <n v="1040.7"/>
    <s v="Ate"/>
    <s v="Berenice"/>
    <x v="3"/>
    <n v="2541"/>
    <x v="0"/>
  </r>
  <r>
    <s v="Viernes"/>
    <n v="304.8"/>
    <n v="101.1"/>
    <n v="162.1"/>
    <n v="483.9"/>
    <n v="1073.9000000000001"/>
    <s v="Ate"/>
    <s v="Mara"/>
    <x v="1"/>
    <n v="2125.8000000000002"/>
    <x v="3"/>
  </r>
  <r>
    <s v="Miércoles"/>
    <n v="222.4"/>
    <n v="63.2"/>
    <n v="137.4"/>
    <n v="371.3"/>
    <n v="1048"/>
    <s v="Los Olivos"/>
    <s v="Josué"/>
    <x v="2"/>
    <n v="1842.3"/>
    <x v="2"/>
  </r>
  <r>
    <s v="Viernes"/>
    <n v="324"/>
    <n v="64"/>
    <n v="126"/>
    <n v="864"/>
    <n v="532"/>
    <s v="Callao"/>
    <s v="Marco"/>
    <x v="0"/>
    <n v="1910"/>
    <x v="1"/>
  </r>
  <r>
    <s v="Miércoles"/>
    <n v="611.29999999999995"/>
    <n v="104.1"/>
    <n v="197.6"/>
    <n v="414.5"/>
    <n v="285.3"/>
    <s v="Callao"/>
    <s v="Carlos"/>
    <x v="2"/>
    <n v="1612.8"/>
    <x v="4"/>
  </r>
  <r>
    <s v="Lunes"/>
    <n v="438.4"/>
    <n v="117.8"/>
    <n v="125.7"/>
    <n v="455.5"/>
    <n v="767.1"/>
    <s v="Ate"/>
    <s v="Miguel"/>
    <x v="0"/>
    <n v="1904.5"/>
    <x v="2"/>
  </r>
  <r>
    <s v="Viernes"/>
    <n v="305"/>
    <n v="52"/>
    <n v="139"/>
    <n v="851"/>
    <n v="509"/>
    <s v="Ate"/>
    <s v="Marco"/>
    <x v="1"/>
    <n v="1856"/>
    <x v="1"/>
  </r>
  <r>
    <s v="Domingo"/>
    <n v="368.4"/>
    <n v="73.3"/>
    <n v="89.4"/>
    <n v="387.6"/>
    <n v="775.3"/>
    <s v="Ate"/>
    <s v="Clarissa"/>
    <x v="0"/>
    <n v="1694"/>
    <x v="4"/>
  </r>
  <r>
    <s v="Sábado"/>
    <n v="276"/>
    <n v="73"/>
    <n v="121"/>
    <n v="946"/>
    <n v="524"/>
    <s v="Callao"/>
    <s v="Isabel"/>
    <x v="0"/>
    <n v="1940"/>
    <x v="1"/>
  </r>
  <r>
    <s v="Miércoles"/>
    <n v="155.69999999999999"/>
    <n v="42.8"/>
    <n v="92.3"/>
    <n v="711.4"/>
    <n v="1027.9000000000001"/>
    <s v="Los Olivos"/>
    <s v="Pierina"/>
    <x v="0"/>
    <n v="2030.1000000000001"/>
    <x v="0"/>
  </r>
  <r>
    <s v="Miércoles"/>
    <n v="575"/>
    <n v="71.3"/>
    <n v="118.9"/>
    <n v="469.2"/>
    <n v="1022.6"/>
    <s v="Atocongo"/>
    <s v="Angie"/>
    <x v="0"/>
    <n v="2257"/>
    <x v="3"/>
  </r>
  <r>
    <s v="Sábado"/>
    <n v="519.29999999999995"/>
    <n v="36.1"/>
    <n v="111.1"/>
    <n v="376.5"/>
    <n v="857.9"/>
    <s v="Atocongo"/>
    <s v="Pierina"/>
    <x v="3"/>
    <n v="1900.9"/>
    <x v="0"/>
  </r>
  <r>
    <s v="Viernes"/>
    <n v="441.3"/>
    <n v="39.200000000000003"/>
    <n v="124.3"/>
    <n v="503"/>
    <n v="509.2"/>
    <s v="Los Olivos"/>
    <s v="Vakicha"/>
    <x v="2"/>
    <n v="1617"/>
    <x v="3"/>
  </r>
  <r>
    <s v="Domingo"/>
    <n v="255.7"/>
    <n v="67.400000000000006"/>
    <n v="108.3"/>
    <n v="592.29999999999995"/>
    <n v="1120.2"/>
    <s v="Atocongo"/>
    <s v="Killer"/>
    <x v="0"/>
    <n v="2143.9"/>
    <x v="2"/>
  </r>
  <r>
    <s v="Sábado"/>
    <n v="288.5"/>
    <n v="24.1"/>
    <n v="82.6"/>
    <n v="392.1"/>
    <n v="728.5"/>
    <s v="Atocongo"/>
    <s v="Manuel"/>
    <x v="0"/>
    <n v="1515.8000000000002"/>
    <x v="4"/>
  </r>
  <r>
    <s v="Lunes"/>
    <n v="503.4"/>
    <n v="84.4"/>
    <n v="221.5"/>
    <n v="421.4"/>
    <n v="699.7"/>
    <s v="Atocongo"/>
    <s v="Molly"/>
    <x v="3"/>
    <n v="1930.3999999999999"/>
    <x v="0"/>
  </r>
  <r>
    <s v="Jueves"/>
    <n v="163.6"/>
    <n v="101.3"/>
    <n v="89.5"/>
    <n v="407.4"/>
    <n v="1148.0999999999999"/>
    <s v="Callao"/>
    <s v="Clarissa"/>
    <x v="2"/>
    <n v="1909.8999999999999"/>
    <x v="4"/>
  </r>
  <r>
    <s v="Martes"/>
    <n v="379.7"/>
    <n v="59.7"/>
    <n v="87.3"/>
    <n v="690.5"/>
    <n v="395"/>
    <s v="Callao"/>
    <s v="Clarissa"/>
    <x v="2"/>
    <n v="1612.1999999999998"/>
    <x v="4"/>
  </r>
  <r>
    <s v="Jueves"/>
    <n v="147.4"/>
    <n v="45.9"/>
    <n v="113.4"/>
    <n v="640.70000000000005"/>
    <n v="1039.4000000000001"/>
    <s v="Ate"/>
    <s v="Berenice"/>
    <x v="1"/>
    <n v="1986.8000000000002"/>
    <x v="0"/>
  </r>
  <r>
    <s v="Lunes"/>
    <n v="421.9"/>
    <n v="101"/>
    <n v="103.3"/>
    <n v="724.2"/>
    <n v="480.1"/>
    <s v="Los Olivos"/>
    <s v="Maria"/>
    <x v="3"/>
    <n v="1830.5"/>
    <x v="0"/>
  </r>
  <r>
    <s v="Martes"/>
    <n v="647.70000000000005"/>
    <n v="51.6"/>
    <n v="151.80000000000001"/>
    <n v="729.8"/>
    <n v="1040.4000000000001"/>
    <s v="Ate"/>
    <s v="Killer"/>
    <x v="3"/>
    <n v="2621.3000000000002"/>
    <x v="2"/>
  </r>
  <r>
    <s v="Domingo"/>
    <n v="283.2"/>
    <n v="56.5"/>
    <n v="214.4"/>
    <n v="584.5"/>
    <n v="446.1"/>
    <s v="Ate"/>
    <s v="Mariela"/>
    <x v="1"/>
    <n v="1584.6999999999998"/>
    <x v="4"/>
  </r>
  <r>
    <s v="Martes"/>
    <n v="155.30000000000001"/>
    <n v="54.4"/>
    <n v="190.2"/>
    <n v="388.5"/>
    <n v="677.9"/>
    <s v="Ate"/>
    <s v="Maria"/>
    <x v="0"/>
    <n v="1466.3"/>
    <x v="0"/>
  </r>
  <r>
    <s v="Miércoles"/>
    <n v="316"/>
    <n v="52"/>
    <n v="161"/>
    <n v="878"/>
    <n v="461"/>
    <s v="Ate"/>
    <s v="Otto"/>
    <x v="2"/>
    <n v="1868"/>
    <x v="1"/>
  </r>
  <r>
    <s v="Martes"/>
    <n v="288"/>
    <n v="63"/>
    <n v="139"/>
    <n v="896"/>
    <n v="517"/>
    <s v="Ate"/>
    <s v="Báslavi"/>
    <x v="1"/>
    <n v="1903"/>
    <x v="1"/>
  </r>
  <r>
    <s v="Lunes"/>
    <n v="339.4"/>
    <n v="97"/>
    <n v="228.4"/>
    <n v="476.8"/>
    <n v="1130.7"/>
    <s v="Los Olivos"/>
    <s v="Berenice"/>
    <x v="0"/>
    <n v="2272.3000000000002"/>
    <x v="0"/>
  </r>
  <r>
    <s v="Viernes"/>
    <n v="196.4"/>
    <n v="60.4"/>
    <n v="140.1"/>
    <n v="370.6"/>
    <n v="658.9"/>
    <s v="Callao"/>
    <s v="Gaby"/>
    <x v="1"/>
    <n v="1426.4"/>
    <x v="0"/>
  </r>
  <r>
    <s v="Lunes"/>
    <n v="347"/>
    <n v="67"/>
    <n v="173"/>
    <n v="948"/>
    <n v="521"/>
    <s v="Ate"/>
    <s v="Gissela"/>
    <x v="2"/>
    <n v="2056"/>
    <x v="1"/>
  </r>
  <r>
    <s v="Martes"/>
    <n v="338.7"/>
    <n v="50.5"/>
    <n v="221.7"/>
    <n v="712.9"/>
    <n v="262.39999999999998"/>
    <s v="Atocongo"/>
    <s v="Josué"/>
    <x v="1"/>
    <n v="1586.1999999999998"/>
    <x v="2"/>
  </r>
  <r>
    <s v="Domingo"/>
    <n v="646.5"/>
    <n v="113.3"/>
    <n v="162.30000000000001"/>
    <n v="418.2"/>
    <n v="868.8"/>
    <s v="Callao"/>
    <s v="Josué"/>
    <x v="2"/>
    <n v="2209.1"/>
    <x v="2"/>
  </r>
  <r>
    <s v="Lunes"/>
    <n v="487.4"/>
    <n v="62.4"/>
    <n v="146.80000000000001"/>
    <n v="413.9"/>
    <n v="509.3"/>
    <s v="Los Olivos"/>
    <s v="Enrique"/>
    <x v="2"/>
    <n v="1619.8"/>
    <x v="0"/>
  </r>
  <r>
    <s v="Viernes"/>
    <n v="319.2"/>
    <n v="50.2"/>
    <n v="99.6"/>
    <n v="525.79999999999995"/>
    <n v="570.6"/>
    <s v="Callao"/>
    <s v="Manuel"/>
    <x v="1"/>
    <n v="1565.4"/>
    <x v="4"/>
  </r>
  <r>
    <s v="Viernes"/>
    <n v="246.4"/>
    <n v="79"/>
    <n v="184.7"/>
    <n v="489.1"/>
    <n v="1098.3"/>
    <s v="Atocongo"/>
    <s v="Emma"/>
    <x v="1"/>
    <n v="2097.5"/>
    <x v="3"/>
  </r>
  <r>
    <s v="Miércoles"/>
    <n v="175.5"/>
    <n v="31.9"/>
    <n v="207.5"/>
    <n v="498.2"/>
    <n v="713.2"/>
    <s v="Ate"/>
    <s v="Pedro"/>
    <x v="3"/>
    <n v="1626.3"/>
    <x v="4"/>
  </r>
  <r>
    <s v="Jueves"/>
    <n v="310.3"/>
    <n v="81.900000000000006"/>
    <n v="106.5"/>
    <n v="480.2"/>
    <n v="860.9"/>
    <s v="Ate"/>
    <s v="Marcos"/>
    <x v="1"/>
    <n v="1839.8000000000002"/>
    <x v="4"/>
  </r>
  <r>
    <s v="Martes"/>
    <n v="600.4"/>
    <n v="42.3"/>
    <n v="158.4"/>
    <n v="802.6"/>
    <n v="1043.8"/>
    <s v="Ate"/>
    <s v="Carlos"/>
    <x v="2"/>
    <n v="2647.5"/>
    <x v="2"/>
  </r>
  <r>
    <s v="Jueves"/>
    <n v="336.6"/>
    <n v="36"/>
    <n v="154.30000000000001"/>
    <n v="748.2"/>
    <n v="762.6"/>
    <s v="Callao"/>
    <s v="Berenice"/>
    <x v="3"/>
    <n v="2037.7000000000003"/>
    <x v="0"/>
  </r>
  <r>
    <s v="Martes"/>
    <n v="303"/>
    <n v="67.099999999999994"/>
    <n v="158.6"/>
    <n v="521"/>
    <n v="945.9"/>
    <s v="Los Olivos"/>
    <s v="Mara"/>
    <x v="0"/>
    <n v="1995.6"/>
    <x v="3"/>
  </r>
  <r>
    <s v="Domingo"/>
    <n v="222.5"/>
    <n v="66.3"/>
    <n v="88.4"/>
    <n v="720.6"/>
    <n v="1191.2"/>
    <s v="Ate"/>
    <s v="Jossie"/>
    <x v="1"/>
    <n v="2289"/>
    <x v="3"/>
  </r>
  <r>
    <s v="Lunes"/>
    <n v="612.9"/>
    <n v="47.2"/>
    <n v="122.7"/>
    <n v="794.5"/>
    <n v="1147.8"/>
    <s v="Los Olivos"/>
    <s v="Pierina"/>
    <x v="3"/>
    <n v="2725.1000000000004"/>
    <x v="0"/>
  </r>
  <r>
    <s v="Viernes"/>
    <n v="224.5"/>
    <n v="80.900000000000006"/>
    <n v="86.6"/>
    <n v="368.4"/>
    <n v="997.9"/>
    <s v="Atocongo"/>
    <s v="Maria"/>
    <x v="1"/>
    <n v="1758.3"/>
    <x v="0"/>
  </r>
  <r>
    <s v="Domingo"/>
    <n v="313.7"/>
    <n v="70.3"/>
    <n v="143.4"/>
    <n v="647.79999999999995"/>
    <n v="615.20000000000005"/>
    <s v="Atocongo"/>
    <s v="Killer"/>
    <x v="1"/>
    <n v="1790.3999999999999"/>
    <x v="2"/>
  </r>
  <r>
    <s v="Jueves"/>
    <n v="388.4"/>
    <n v="67.400000000000006"/>
    <n v="150.9"/>
    <n v="419.3"/>
    <n v="444.8"/>
    <s v="Ate"/>
    <s v="Josué"/>
    <x v="2"/>
    <n v="1470.8"/>
    <x v="2"/>
  </r>
  <r>
    <s v="Jueves"/>
    <n v="284.60000000000002"/>
    <n v="112.5"/>
    <n v="91.1"/>
    <n v="370.7"/>
    <n v="616"/>
    <s v="Ate"/>
    <s v="Mariela"/>
    <x v="2"/>
    <n v="1474.9"/>
    <x v="4"/>
  </r>
  <r>
    <s v="Viernes"/>
    <n v="153.80000000000001"/>
    <n v="111.9"/>
    <n v="124.6"/>
    <n v="635.20000000000005"/>
    <n v="562.9"/>
    <s v="Los Olivos"/>
    <s v="Berenice"/>
    <x v="3"/>
    <n v="1588.4"/>
    <x v="0"/>
  </r>
  <r>
    <s v="Martes"/>
    <n v="343"/>
    <n v="71"/>
    <n v="121"/>
    <n v="818"/>
    <n v="492"/>
    <s v="Callao"/>
    <s v="Otto"/>
    <x v="1"/>
    <n v="1845"/>
    <x v="1"/>
  </r>
  <r>
    <s v="Martes"/>
    <n v="341"/>
    <n v="77"/>
    <n v="123"/>
    <n v="834"/>
    <n v="537"/>
    <s v="Callao"/>
    <s v="Yaco"/>
    <x v="0"/>
    <n v="1912"/>
    <x v="1"/>
  </r>
  <r>
    <s v="Viernes"/>
    <n v="148.30000000000001"/>
    <n v="68.5"/>
    <n v="142.5"/>
    <n v="412.6"/>
    <n v="1120.4000000000001"/>
    <s v="Atocongo"/>
    <s v="Karla"/>
    <x v="1"/>
    <n v="1892.3000000000002"/>
    <x v="4"/>
  </r>
  <r>
    <s v="Martes"/>
    <n v="262"/>
    <n v="68"/>
    <n v="178"/>
    <n v="816"/>
    <n v="486"/>
    <s v="Ate"/>
    <s v="Yaco"/>
    <x v="1"/>
    <n v="1810"/>
    <x v="1"/>
  </r>
  <r>
    <s v="Viernes"/>
    <n v="453.3"/>
    <n v="102.7"/>
    <n v="187.6"/>
    <n v="595"/>
    <n v="271.39999999999998"/>
    <s v="Los Olivos"/>
    <s v="Miguel"/>
    <x v="2"/>
    <n v="1610"/>
    <x v="2"/>
  </r>
  <r>
    <s v="Lunes"/>
    <n v="537.1"/>
    <n v="40.200000000000003"/>
    <n v="89.5"/>
    <n v="679.2"/>
    <n v="294.60000000000002"/>
    <s v="Ate"/>
    <s v="Angie"/>
    <x v="3"/>
    <n v="1640.6"/>
    <x v="3"/>
  </r>
  <r>
    <s v="Jueves"/>
    <n v="424.7"/>
    <n v="62.5"/>
    <n v="84.9"/>
    <n v="408.3"/>
    <n v="934.6"/>
    <s v="Atocongo"/>
    <s v="Angie"/>
    <x v="2"/>
    <n v="1915"/>
    <x v="3"/>
  </r>
  <r>
    <s v="Viernes"/>
    <n v="346"/>
    <n v="57"/>
    <n v="161"/>
    <n v="931"/>
    <n v="500"/>
    <s v="Ate"/>
    <s v="Báslavi"/>
    <x v="3"/>
    <n v="1995"/>
    <x v="1"/>
  </r>
  <r>
    <s v="Viernes"/>
    <n v="334.4"/>
    <n v="29.3"/>
    <n v="92.4"/>
    <n v="761.6"/>
    <n v="1182.7"/>
    <s v="Ate"/>
    <s v="Clarissa"/>
    <x v="3"/>
    <n v="2400.4"/>
    <x v="4"/>
  </r>
  <r>
    <s v="Jueves"/>
    <n v="660.1"/>
    <n v="119.6"/>
    <n v="172.3"/>
    <n v="469.3"/>
    <n v="1143.4000000000001"/>
    <s v="Los Olivos"/>
    <s v="Angie"/>
    <x v="3"/>
    <n v="2564.6999999999998"/>
    <x v="3"/>
  </r>
  <r>
    <s v="Sábado"/>
    <n v="517.4"/>
    <n v="111.4"/>
    <n v="80.2"/>
    <n v="411.3"/>
    <n v="1140.0999999999999"/>
    <s v="Callao"/>
    <s v="Miguel"/>
    <x v="3"/>
    <n v="2260.3999999999996"/>
    <x v="2"/>
  </r>
  <r>
    <s v="Miércoles"/>
    <n v="380"/>
    <n v="45.6"/>
    <n v="205.8"/>
    <n v="775.1"/>
    <n v="1177.5"/>
    <s v="Atocongo"/>
    <s v="César"/>
    <x v="1"/>
    <n v="2584"/>
    <x v="4"/>
  </r>
  <r>
    <s v="Martes"/>
    <n v="549.79999999999995"/>
    <n v="50.2"/>
    <n v="105"/>
    <n v="606.6"/>
    <n v="728.3"/>
    <s v="Ate"/>
    <s v="Killer"/>
    <x v="2"/>
    <n v="2039.8999999999999"/>
    <x v="2"/>
  </r>
  <r>
    <s v="Sábado"/>
    <n v="341"/>
    <n v="80"/>
    <n v="167"/>
    <n v="896"/>
    <n v="476"/>
    <s v="Atocongo"/>
    <s v="Gissela"/>
    <x v="3"/>
    <n v="1960"/>
    <x v="1"/>
  </r>
  <r>
    <s v="Viernes"/>
    <n v="272.89999999999998"/>
    <n v="62.3"/>
    <n v="96.2"/>
    <n v="677.4"/>
    <n v="993.6"/>
    <s v="Los Olivos"/>
    <s v="Pierina"/>
    <x v="3"/>
    <n v="2102.4"/>
    <x v="0"/>
  </r>
  <r>
    <s v="Sábado"/>
    <n v="263"/>
    <n v="59"/>
    <n v="129"/>
    <n v="816"/>
    <n v="530"/>
    <s v="Ate"/>
    <s v="Otto"/>
    <x v="1"/>
    <n v="1797"/>
    <x v="1"/>
  </r>
  <r>
    <s v="Lunes"/>
    <n v="390.5"/>
    <n v="37.299999999999997"/>
    <n v="227.3"/>
    <n v="605"/>
    <n v="934.2"/>
    <s v="Ate"/>
    <s v="Gaby"/>
    <x v="2"/>
    <n v="2194.3000000000002"/>
    <x v="0"/>
  </r>
  <r>
    <s v="Lunes"/>
    <n v="414.3"/>
    <n v="70.7"/>
    <n v="153.4"/>
    <n v="393.7"/>
    <n v="1081.9000000000001"/>
    <s v="Ate"/>
    <s v="Pedro"/>
    <x v="1"/>
    <n v="2114"/>
    <x v="4"/>
  </r>
  <r>
    <s v="Lunes"/>
    <n v="322"/>
    <n v="54"/>
    <n v="143"/>
    <n v="822"/>
    <n v="501"/>
    <s v="Los Olivos"/>
    <s v="Isabel"/>
    <x v="3"/>
    <n v="1842"/>
    <x v="1"/>
  </r>
  <r>
    <s v="Lunes"/>
    <n v="122"/>
    <n v="105.6"/>
    <n v="176.7"/>
    <n v="371.7"/>
    <n v="1030.9000000000001"/>
    <s v="Los Olivos"/>
    <s v="Berenice"/>
    <x v="0"/>
    <n v="1806.9"/>
    <x v="0"/>
  </r>
  <r>
    <s v="Viernes"/>
    <n v="379.4"/>
    <n v="44.8"/>
    <n v="220.7"/>
    <n v="440.7"/>
    <n v="913"/>
    <s v="Ate"/>
    <s v="Jossie"/>
    <x v="3"/>
    <n v="1998.6"/>
    <x v="3"/>
  </r>
  <r>
    <s v="Jueves"/>
    <n v="287.5"/>
    <n v="60.9"/>
    <n v="127.1"/>
    <n v="392.8"/>
    <n v="392.7"/>
    <s v="Ate"/>
    <s v="Carlos"/>
    <x v="1"/>
    <n v="1261"/>
    <x v="2"/>
  </r>
  <r>
    <s v="Lunes"/>
    <n v="547.1"/>
    <n v="20.7"/>
    <n v="196.9"/>
    <n v="553.1"/>
    <n v="910.2"/>
    <s v="Callao"/>
    <s v="Clarissa"/>
    <x v="1"/>
    <n v="2228"/>
    <x v="4"/>
  </r>
  <r>
    <s v="Lunes"/>
    <n v="249.6"/>
    <n v="94.5"/>
    <n v="142.30000000000001"/>
    <n v="419.8"/>
    <n v="886.7"/>
    <s v="Callao"/>
    <s v="César"/>
    <x v="2"/>
    <n v="1792.9"/>
    <x v="4"/>
  </r>
  <r>
    <s v="Martes"/>
    <n v="296.5"/>
    <n v="70.7"/>
    <n v="103.5"/>
    <n v="802.5"/>
    <n v="368.3"/>
    <s v="Ate"/>
    <s v="Emma"/>
    <x v="0"/>
    <n v="1641.5"/>
    <x v="3"/>
  </r>
  <r>
    <s v="Lunes"/>
    <n v="508.7"/>
    <n v="56.7"/>
    <n v="155.9"/>
    <n v="584.4"/>
    <n v="741.5"/>
    <s v="Callao"/>
    <s v="Carlos"/>
    <x v="1"/>
    <n v="2047.1999999999998"/>
    <x v="2"/>
  </r>
  <r>
    <s v="Lunes"/>
    <n v="595.20000000000005"/>
    <n v="27.7"/>
    <n v="205.6"/>
    <n v="397.6"/>
    <n v="305.8"/>
    <s v="Atocongo"/>
    <s v="Carlos"/>
    <x v="3"/>
    <n v="1531.9"/>
    <x v="4"/>
  </r>
  <r>
    <s v="Jueves"/>
    <n v="160.9"/>
    <n v="37.5"/>
    <n v="223.6"/>
    <n v="526.6"/>
    <n v="1182.9000000000001"/>
    <s v="Callao"/>
    <s v="Carlos"/>
    <x v="0"/>
    <n v="2131.5"/>
    <x v="4"/>
  </r>
  <r>
    <s v="Jueves"/>
    <n v="132.80000000000001"/>
    <n v="54"/>
    <n v="214.2"/>
    <n v="637.1"/>
    <n v="471.8"/>
    <s v="Los Olivos"/>
    <s v="Enrique"/>
    <x v="2"/>
    <n v="1509.8999999999999"/>
    <x v="0"/>
  </r>
  <r>
    <s v="Jueves"/>
    <n v="553.5"/>
    <n v="69.5"/>
    <n v="128.6"/>
    <n v="396.4"/>
    <n v="933.6"/>
    <s v="Ate"/>
    <s v="Enrique"/>
    <x v="3"/>
    <n v="2081.6"/>
    <x v="0"/>
  </r>
  <r>
    <s v="Domingo"/>
    <n v="613.29999999999995"/>
    <n v="104.6"/>
    <n v="219.3"/>
    <n v="620"/>
    <n v="520.1"/>
    <s v="Ate"/>
    <s v="Miguel"/>
    <x v="2"/>
    <n v="2077.3000000000002"/>
    <x v="2"/>
  </r>
  <r>
    <s v="Domingo"/>
    <n v="598"/>
    <n v="110.3"/>
    <n v="165.2"/>
    <n v="548.20000000000005"/>
    <n v="1163.8"/>
    <s v="Atocongo"/>
    <s v="Maria"/>
    <x v="3"/>
    <n v="2585.5"/>
    <x v="0"/>
  </r>
  <r>
    <s v="Domingo"/>
    <n v="483.6"/>
    <n v="80.7"/>
    <n v="82.1"/>
    <n v="633.4"/>
    <n v="532.4"/>
    <s v="Los Olivos"/>
    <s v="Pierina"/>
    <x v="1"/>
    <n v="1812.2000000000003"/>
    <x v="0"/>
  </r>
  <r>
    <s v="Miércoles"/>
    <n v="220.1"/>
    <n v="68.7"/>
    <n v="84"/>
    <n v="434.1"/>
    <n v="502.5"/>
    <s v="Atocongo"/>
    <s v="Karla"/>
    <x v="3"/>
    <n v="1309.4000000000001"/>
    <x v="4"/>
  </r>
  <r>
    <s v="Domingo"/>
    <n v="510.1"/>
    <n v="104.1"/>
    <n v="124"/>
    <n v="412.2"/>
    <n v="803.1"/>
    <s v="Atocongo"/>
    <s v="Josué"/>
    <x v="1"/>
    <n v="1953.5"/>
    <x v="2"/>
  </r>
  <r>
    <s v="Domingo"/>
    <n v="316.7"/>
    <n v="117.9"/>
    <n v="135.19999999999999"/>
    <n v="644.4"/>
    <n v="853.3"/>
    <s v="Los Olivos"/>
    <s v="César"/>
    <x v="1"/>
    <n v="2067.5"/>
    <x v="4"/>
  </r>
  <r>
    <s v="Sábado"/>
    <n v="288"/>
    <n v="71"/>
    <n v="178"/>
    <n v="884"/>
    <n v="455"/>
    <s v="Los Olivos"/>
    <s v="Marco"/>
    <x v="0"/>
    <n v="1876"/>
    <x v="1"/>
  </r>
  <r>
    <s v="Sábado"/>
    <n v="240.1"/>
    <n v="109.9"/>
    <n v="97.1"/>
    <n v="812"/>
    <n v="492.7"/>
    <s v="Callao"/>
    <s v="Jossie"/>
    <x v="3"/>
    <n v="1751.8"/>
    <x v="3"/>
  </r>
  <r>
    <s v="Sábado"/>
    <n v="298"/>
    <n v="71"/>
    <n v="139"/>
    <n v="956"/>
    <n v="465"/>
    <s v="Callao"/>
    <s v="Gissela"/>
    <x v="0"/>
    <n v="1929"/>
    <x v="1"/>
  </r>
  <r>
    <s v="Martes"/>
    <n v="612.79999999999995"/>
    <n v="70.599999999999994"/>
    <n v="138.30000000000001"/>
    <n v="626.5"/>
    <n v="795.9"/>
    <s v="Atocongo"/>
    <s v="Clarissa"/>
    <x v="1"/>
    <n v="2244.1"/>
    <x v="4"/>
  </r>
  <r>
    <s v="Lunes"/>
    <n v="392.6"/>
    <n v="52.3"/>
    <n v="166"/>
    <n v="604.29999999999995"/>
    <n v="700.8"/>
    <s v="Callao"/>
    <s v="Enrique"/>
    <x v="3"/>
    <n v="1916"/>
    <x v="0"/>
  </r>
  <r>
    <s v="Jueves"/>
    <n v="504.2"/>
    <n v="81.400000000000006"/>
    <n v="102.3"/>
    <n v="497.3"/>
    <n v="1169.5999999999999"/>
    <s v="Los Olivos"/>
    <s v="Killer"/>
    <x v="2"/>
    <n v="2354.8000000000002"/>
    <x v="2"/>
  </r>
  <r>
    <s v="Sábado"/>
    <n v="305.89999999999998"/>
    <n v="52.1"/>
    <n v="107.6"/>
    <n v="794.6"/>
    <n v="955.9"/>
    <s v="Atocongo"/>
    <s v="Miguel"/>
    <x v="2"/>
    <n v="2216.1"/>
    <x v="2"/>
  </r>
  <r>
    <s v="Lunes"/>
    <n v="157.69999999999999"/>
    <n v="93.7"/>
    <n v="200.1"/>
    <n v="619.6"/>
    <n v="921.2"/>
    <s v="Atocongo"/>
    <s v="César"/>
    <x v="2"/>
    <n v="1992.3"/>
    <x v="4"/>
  </r>
  <r>
    <s v="Domingo"/>
    <n v="387.6"/>
    <n v="37.6"/>
    <n v="100.7"/>
    <n v="637"/>
    <n v="715.5"/>
    <s v="Atocongo"/>
    <s v="Maria"/>
    <x v="3"/>
    <n v="1878.4"/>
    <x v="0"/>
  </r>
  <r>
    <s v="Martes"/>
    <n v="559.20000000000005"/>
    <n v="84"/>
    <n v="145"/>
    <n v="432.5"/>
    <n v="605.70000000000005"/>
    <s v="Callao"/>
    <s v="Carlos"/>
    <x v="1"/>
    <n v="1826.4"/>
    <x v="2"/>
  </r>
  <r>
    <s v="Lunes"/>
    <n v="200.7"/>
    <n v="115.5"/>
    <n v="87.2"/>
    <n v="503.4"/>
    <n v="1170.5"/>
    <s v="Los Olivos"/>
    <s v="Jossie"/>
    <x v="1"/>
    <n v="2077.3000000000002"/>
    <x v="3"/>
  </r>
  <r>
    <s v="Miércoles"/>
    <n v="320"/>
    <n v="75"/>
    <n v="157"/>
    <n v="959"/>
    <n v="460"/>
    <s v="Callao"/>
    <s v="Marco"/>
    <x v="1"/>
    <n v="1971"/>
    <x v="1"/>
  </r>
  <r>
    <s v="Miércoles"/>
    <n v="574.5"/>
    <n v="115.2"/>
    <n v="92"/>
    <n v="515.29999999999995"/>
    <n v="550.20000000000005"/>
    <s v="Atocongo"/>
    <s v="Carlos"/>
    <x v="1"/>
    <n v="1847.2"/>
    <x v="4"/>
  </r>
  <r>
    <s v="Lunes"/>
    <n v="289.8"/>
    <n v="73.3"/>
    <n v="185.6"/>
    <n v="722.6"/>
    <n v="954.6"/>
    <s v="Ate"/>
    <s v="Carlos"/>
    <x v="1"/>
    <n v="2225.9"/>
    <x v="2"/>
  </r>
  <r>
    <s v="Miércoles"/>
    <n v="472.5"/>
    <n v="95"/>
    <n v="163.80000000000001"/>
    <n v="410.9"/>
    <n v="747.4"/>
    <s v="Atocongo"/>
    <s v="Berenice"/>
    <x v="2"/>
    <n v="1889.6"/>
    <x v="0"/>
  </r>
  <r>
    <s v="Miércoles"/>
    <n v="180.2"/>
    <n v="99.6"/>
    <n v="117.6"/>
    <n v="657.6"/>
    <n v="612.79999999999995"/>
    <s v="Atocongo"/>
    <s v="Vakicha"/>
    <x v="2"/>
    <n v="1667.8"/>
    <x v="3"/>
  </r>
  <r>
    <s v="Domingo"/>
    <n v="552.9"/>
    <n v="68.8"/>
    <n v="215.9"/>
    <n v="486.7"/>
    <n v="375.8"/>
    <s v="Ate"/>
    <s v="Mara"/>
    <x v="3"/>
    <n v="1700.1"/>
    <x v="3"/>
  </r>
  <r>
    <s v="Viernes"/>
    <n v="159"/>
    <n v="115"/>
    <n v="96.9"/>
    <n v="472"/>
    <n v="841.1"/>
    <s v="Ate"/>
    <s v="Vakicha"/>
    <x v="0"/>
    <n v="1684"/>
    <x v="3"/>
  </r>
  <r>
    <s v="Lunes"/>
    <n v="471.8"/>
    <n v="82.4"/>
    <n v="135.19999999999999"/>
    <n v="552.29999999999995"/>
    <n v="394.2"/>
    <s v="Ate"/>
    <s v="Pierina"/>
    <x v="3"/>
    <n v="1635.9"/>
    <x v="0"/>
  </r>
  <r>
    <s v="Jueves"/>
    <n v="421.3"/>
    <n v="106.2"/>
    <n v="168.1"/>
    <n v="758.6"/>
    <n v="865.3"/>
    <s v="Callao"/>
    <s v="Mara"/>
    <x v="2"/>
    <n v="2319.5"/>
    <x v="3"/>
  </r>
  <r>
    <s v="Lunes"/>
    <n v="133.69999999999999"/>
    <n v="39.1"/>
    <n v="176.7"/>
    <n v="408.2"/>
    <n v="483.8"/>
    <s v="Los Olivos"/>
    <s v="Josué"/>
    <x v="2"/>
    <n v="1241.5"/>
    <x v="2"/>
  </r>
  <r>
    <s v="Lunes"/>
    <n v="237.9"/>
    <n v="116.5"/>
    <n v="89.4"/>
    <n v="793.5"/>
    <n v="888.2"/>
    <s v="Los Olivos"/>
    <s v="Marcos"/>
    <x v="3"/>
    <n v="2125.5"/>
    <x v="4"/>
  </r>
  <r>
    <s v="Jueves"/>
    <n v="633.70000000000005"/>
    <n v="86.8"/>
    <n v="121.4"/>
    <n v="651"/>
    <n v="996"/>
    <s v="Callao"/>
    <s v="Jossie"/>
    <x v="3"/>
    <n v="2488.9"/>
    <x v="3"/>
  </r>
  <r>
    <s v="Miércoles"/>
    <n v="335.5"/>
    <n v="77.900000000000006"/>
    <n v="184"/>
    <n v="553.5"/>
    <n v="356.8"/>
    <s v="Atocongo"/>
    <s v="Josué"/>
    <x v="3"/>
    <n v="1507.7"/>
    <x v="2"/>
  </r>
  <r>
    <s v="Viernes"/>
    <n v="448.2"/>
    <n v="67.400000000000006"/>
    <n v="155.4"/>
    <n v="698.3"/>
    <n v="1122.4000000000001"/>
    <s v="Callao"/>
    <s v="Marcos"/>
    <x v="0"/>
    <n v="2491.6999999999998"/>
    <x v="4"/>
  </r>
  <r>
    <s v="Jueves"/>
    <n v="544.79999999999995"/>
    <n v="76.3"/>
    <n v="83.9"/>
    <n v="446.9"/>
    <n v="1167.3"/>
    <s v="Callao"/>
    <s v="Vakicha"/>
    <x v="2"/>
    <n v="2319.1999999999998"/>
    <x v="3"/>
  </r>
  <r>
    <s v="Lunes"/>
    <n v="323"/>
    <n v="78"/>
    <n v="144"/>
    <n v="848"/>
    <n v="483"/>
    <s v="Callao"/>
    <s v="Marco"/>
    <x v="3"/>
    <n v="1876"/>
    <x v="1"/>
  </r>
  <r>
    <s v="Lunes"/>
    <n v="482.8"/>
    <n v="119.4"/>
    <n v="125.8"/>
    <n v="630"/>
    <n v="303.39999999999998"/>
    <s v="Ate"/>
    <s v="Miguel"/>
    <x v="3"/>
    <n v="1661.4"/>
    <x v="2"/>
  </r>
  <r>
    <s v="Miércoles"/>
    <n v="388.5"/>
    <n v="63.1"/>
    <n v="188.7"/>
    <n v="569.79999999999995"/>
    <n v="676.8"/>
    <s v="Los Olivos"/>
    <s v="Enrique"/>
    <x v="2"/>
    <n v="1886.8999999999999"/>
    <x v="0"/>
  </r>
  <r>
    <s v="Sábado"/>
    <n v="308"/>
    <n v="58"/>
    <n v="148"/>
    <n v="921"/>
    <n v="523"/>
    <s v="Los Olivos"/>
    <s v="Gissela"/>
    <x v="0"/>
    <n v="1958"/>
    <x v="1"/>
  </r>
  <r>
    <s v="Miércoles"/>
    <n v="229.3"/>
    <n v="47.3"/>
    <n v="118.4"/>
    <n v="672.1"/>
    <n v="967.4"/>
    <s v="Atocongo"/>
    <s v="Enrique"/>
    <x v="2"/>
    <n v="2034.5"/>
    <x v="0"/>
  </r>
  <r>
    <s v="Martes"/>
    <n v="307.89999999999998"/>
    <n v="66.2"/>
    <n v="229"/>
    <n v="632.29999999999995"/>
    <n v="658.4"/>
    <s v="Callao"/>
    <s v="Gaby"/>
    <x v="1"/>
    <n v="1893.7999999999997"/>
    <x v="0"/>
  </r>
  <r>
    <s v="Lunes"/>
    <n v="235.9"/>
    <n v="72.3"/>
    <n v="180.2"/>
    <n v="478.4"/>
    <n v="1165.7"/>
    <s v="Ate"/>
    <s v="Maria"/>
    <x v="0"/>
    <n v="2132.5"/>
    <x v="0"/>
  </r>
  <r>
    <s v="Viernes"/>
    <n v="345.4"/>
    <n v="67.7"/>
    <n v="192.5"/>
    <n v="757"/>
    <n v="951.4"/>
    <s v="Los Olivos"/>
    <s v="Jossie"/>
    <x v="3"/>
    <n v="2314"/>
    <x v="3"/>
  </r>
  <r>
    <s v="Jueves"/>
    <n v="283.3"/>
    <n v="78.099999999999994"/>
    <n v="149.9"/>
    <n v="649.4"/>
    <n v="717.1"/>
    <s v="Atocongo"/>
    <s v="Pedro"/>
    <x v="1"/>
    <n v="1877.7999999999997"/>
    <x v="4"/>
  </r>
  <r>
    <s v="Jueves"/>
    <n v="319.3"/>
    <n v="71.8"/>
    <n v="170.2"/>
    <n v="424.1"/>
    <n v="883.7"/>
    <s v="Los Olivos"/>
    <s v="Josué"/>
    <x v="2"/>
    <n v="1869.1"/>
    <x v="2"/>
  </r>
  <r>
    <s v="Miércoles"/>
    <n v="298"/>
    <n v="71"/>
    <n v="146"/>
    <n v="883"/>
    <n v="522"/>
    <s v="Atocongo"/>
    <s v="Otto"/>
    <x v="0"/>
    <n v="1920"/>
    <x v="1"/>
  </r>
  <r>
    <s v="Lunes"/>
    <n v="291"/>
    <n v="78"/>
    <n v="150"/>
    <n v="861"/>
    <n v="490"/>
    <s v="Atocongo"/>
    <s v="Otto"/>
    <x v="1"/>
    <n v="1870"/>
    <x v="1"/>
  </r>
  <r>
    <s v="Viernes"/>
    <n v="133.9"/>
    <n v="89.7"/>
    <n v="213.4"/>
    <n v="699.4"/>
    <n v="966.2"/>
    <s v="Callao"/>
    <s v="Carlos"/>
    <x v="1"/>
    <n v="2102.6000000000004"/>
    <x v="4"/>
  </r>
  <r>
    <s v="Domingo"/>
    <n v="128.5"/>
    <n v="37.4"/>
    <n v="85.6"/>
    <n v="751"/>
    <n v="743.4"/>
    <s v="Ate"/>
    <s v="Vakicha"/>
    <x v="2"/>
    <n v="1745.9"/>
    <x v="3"/>
  </r>
  <r>
    <s v="Jueves"/>
    <n v="604.1"/>
    <n v="59.4"/>
    <n v="174.2"/>
    <n v="766.5"/>
    <n v="599.29999999999995"/>
    <s v="Callao"/>
    <s v="Carlos"/>
    <x v="0"/>
    <n v="2203.5"/>
    <x v="4"/>
  </r>
  <r>
    <s v="Lunes"/>
    <n v="203.8"/>
    <n v="78.2"/>
    <n v="164.4"/>
    <n v="614.4"/>
    <n v="506.2"/>
    <s v="Callao"/>
    <s v="Gaby"/>
    <x v="2"/>
    <n v="1567"/>
    <x v="0"/>
  </r>
  <r>
    <s v="Viernes"/>
    <n v="246.2"/>
    <n v="110.3"/>
    <n v="106"/>
    <n v="770.5"/>
    <n v="594.1"/>
    <s v="Atocongo"/>
    <s v="Molly"/>
    <x v="1"/>
    <n v="1827.1"/>
    <x v="0"/>
  </r>
  <r>
    <s v="Sábado"/>
    <n v="514.29999999999995"/>
    <n v="59.8"/>
    <n v="141.19999999999999"/>
    <n v="593.20000000000005"/>
    <n v="728.5"/>
    <s v="Atocongo"/>
    <s v="César"/>
    <x v="0"/>
    <n v="2037"/>
    <x v="4"/>
  </r>
  <r>
    <s v="Sábado"/>
    <n v="355.7"/>
    <n v="47.1"/>
    <n v="137.1"/>
    <n v="609.4"/>
    <n v="397.4"/>
    <s v="Atocongo"/>
    <s v="Carlos"/>
    <x v="1"/>
    <n v="1546.6999999999998"/>
    <x v="2"/>
  </r>
  <r>
    <s v="Miércoles"/>
    <n v="415.9"/>
    <n v="39.9"/>
    <n v="112.9"/>
    <n v="419.8"/>
    <n v="1176.7"/>
    <s v="Atocongo"/>
    <s v="Berenice"/>
    <x v="1"/>
    <n v="2165.1999999999998"/>
    <x v="0"/>
  </r>
  <r>
    <s v="Domingo"/>
    <n v="356.4"/>
    <n v="28.4"/>
    <n v="180.4"/>
    <n v="817.4"/>
    <n v="459.6"/>
    <s v="Atocongo"/>
    <s v="Gaby"/>
    <x v="1"/>
    <n v="1842.1999999999998"/>
    <x v="0"/>
  </r>
  <r>
    <s v="Jueves"/>
    <n v="329"/>
    <n v="62"/>
    <n v="140"/>
    <n v="817"/>
    <n v="474"/>
    <s v="Ate"/>
    <s v="Isabel"/>
    <x v="1"/>
    <n v="1822"/>
    <x v="1"/>
  </r>
  <r>
    <s v="Sábado"/>
    <n v="257"/>
    <n v="70"/>
    <n v="167"/>
    <n v="854"/>
    <n v="517"/>
    <s v="Atocongo"/>
    <s v="Otto"/>
    <x v="1"/>
    <n v="1865"/>
    <x v="1"/>
  </r>
  <r>
    <s v="Miércoles"/>
    <n v="356.8"/>
    <n v="70.7"/>
    <n v="136.1"/>
    <n v="578.20000000000005"/>
    <n v="706.5"/>
    <s v="Los Olivos"/>
    <s v="Gaby"/>
    <x v="3"/>
    <n v="1848.3000000000002"/>
    <x v="0"/>
  </r>
  <r>
    <s v="Miércoles"/>
    <n v="129.19999999999999"/>
    <n v="28.8"/>
    <n v="194.6"/>
    <n v="438.6"/>
    <n v="282"/>
    <s v="Callao"/>
    <s v="Maria"/>
    <x v="1"/>
    <n v="1073.2"/>
    <x v="0"/>
  </r>
  <r>
    <s v="Miércoles"/>
    <n v="376.7"/>
    <n v="76.7"/>
    <n v="177.4"/>
    <n v="763.8"/>
    <n v="384.6"/>
    <s v="Callao"/>
    <s v="Emma"/>
    <x v="2"/>
    <n v="1779.1999999999998"/>
    <x v="3"/>
  </r>
  <r>
    <s v="Viernes"/>
    <n v="567.9"/>
    <n v="104.1"/>
    <n v="177"/>
    <n v="597.4"/>
    <n v="626.6"/>
    <s v="Callao"/>
    <s v="Jossie"/>
    <x v="1"/>
    <n v="2073"/>
    <x v="3"/>
  </r>
  <r>
    <s v="Viernes"/>
    <n v="268.39999999999998"/>
    <n v="38.6"/>
    <n v="156"/>
    <n v="633.9"/>
    <n v="564"/>
    <s v="Callao"/>
    <s v="Angie"/>
    <x v="2"/>
    <n v="1660.9"/>
    <x v="3"/>
  </r>
  <r>
    <s v="Martes"/>
    <n v="325"/>
    <n v="56"/>
    <n v="135"/>
    <n v="882"/>
    <n v="476"/>
    <s v="Ate"/>
    <s v="Isabel"/>
    <x v="1"/>
    <n v="1874"/>
    <x v="1"/>
  </r>
  <r>
    <s v="Domingo"/>
    <n v="256.2"/>
    <n v="57.8"/>
    <n v="218.6"/>
    <n v="364.6"/>
    <n v="860.2"/>
    <s v="Ate"/>
    <s v="Emma"/>
    <x v="1"/>
    <n v="1757.4"/>
    <x v="3"/>
  </r>
  <r>
    <s v="Lunes"/>
    <n v="502"/>
    <n v="56.4"/>
    <n v="120.3"/>
    <n v="754.8"/>
    <n v="1011.7"/>
    <s v="Callao"/>
    <s v="Karla"/>
    <x v="0"/>
    <n v="2445.1999999999998"/>
    <x v="4"/>
  </r>
  <r>
    <s v="Viernes"/>
    <n v="312.89999999999998"/>
    <n v="40.6"/>
    <n v="160.5"/>
    <n v="723.5"/>
    <n v="678.9"/>
    <s v="Atocongo"/>
    <s v="Pierina"/>
    <x v="2"/>
    <n v="1916.4"/>
    <x v="0"/>
  </r>
  <r>
    <s v="Domingo"/>
    <n v="383.1"/>
    <n v="68.400000000000006"/>
    <n v="91.7"/>
    <n v="714.6"/>
    <n v="253"/>
    <s v="Los Olivos"/>
    <s v="Josué"/>
    <x v="1"/>
    <n v="1510.8000000000002"/>
    <x v="2"/>
  </r>
  <r>
    <s v="Jueves"/>
    <n v="251"/>
    <n v="78"/>
    <n v="173"/>
    <n v="860"/>
    <n v="485"/>
    <s v="Callao"/>
    <s v="Gissela"/>
    <x v="1"/>
    <n v="1847"/>
    <x v="1"/>
  </r>
  <r>
    <s v="Sábado"/>
    <n v="654.20000000000005"/>
    <n v="110.2"/>
    <n v="184.2"/>
    <n v="484.8"/>
    <n v="1021.7"/>
    <s v="Ate"/>
    <s v="César"/>
    <x v="3"/>
    <n v="2455.1000000000004"/>
    <x v="4"/>
  </r>
  <r>
    <s v="Viernes"/>
    <n v="299"/>
    <n v="79"/>
    <n v="167"/>
    <n v="846"/>
    <n v="554"/>
    <s v="Los Olivos"/>
    <s v="Yaco"/>
    <x v="2"/>
    <n v="1945"/>
    <x v="1"/>
  </r>
  <r>
    <s v="Jueves"/>
    <n v="340"/>
    <n v="58"/>
    <n v="148"/>
    <n v="976"/>
    <n v="558"/>
    <s v="Los Olivos"/>
    <s v="Otto"/>
    <x v="1"/>
    <n v="2080"/>
    <x v="1"/>
  </r>
  <r>
    <s v="Domingo"/>
    <n v="209.5"/>
    <n v="117.2"/>
    <n v="167.5"/>
    <n v="502.9"/>
    <n v="1074"/>
    <s v="Ate"/>
    <s v="Maria"/>
    <x v="3"/>
    <n v="2071.1"/>
    <x v="0"/>
  </r>
  <r>
    <s v="Miércoles"/>
    <n v="549.79999999999995"/>
    <n v="65.599999999999994"/>
    <n v="206.1"/>
    <n v="546.4"/>
    <n v="1174.8"/>
    <s v="Ate"/>
    <s v="Jossie"/>
    <x v="2"/>
    <n v="2542.6999999999998"/>
    <x v="3"/>
  </r>
  <r>
    <s v="Sábado"/>
    <n v="135.30000000000001"/>
    <n v="99.4"/>
    <n v="173.4"/>
    <n v="679.9"/>
    <n v="735.6"/>
    <s v="Ate"/>
    <s v="Marcos"/>
    <x v="3"/>
    <n v="1823.6"/>
    <x v="4"/>
  </r>
  <r>
    <s v="Martes"/>
    <n v="335"/>
    <n v="51"/>
    <n v="130"/>
    <n v="802"/>
    <n v="543"/>
    <s v="Callao"/>
    <s v="Yaco"/>
    <x v="1"/>
    <n v="1861"/>
    <x v="1"/>
  </r>
  <r>
    <s v="Sábado"/>
    <n v="319"/>
    <n v="79"/>
    <n v="162"/>
    <n v="929"/>
    <n v="539"/>
    <s v="Atocongo"/>
    <s v="Marco"/>
    <x v="2"/>
    <n v="2028"/>
    <x v="1"/>
  </r>
  <r>
    <s v="Jueves"/>
    <n v="368.8"/>
    <n v="51.9"/>
    <n v="138.80000000000001"/>
    <n v="605.79999999999995"/>
    <n v="280.8"/>
    <s v="Atocongo"/>
    <s v="Gaby"/>
    <x v="1"/>
    <n v="1446.1"/>
    <x v="0"/>
  </r>
  <r>
    <s v="Miércoles"/>
    <n v="277.2"/>
    <n v="71.8"/>
    <n v="102.7"/>
    <n v="610.20000000000005"/>
    <n v="1014.9"/>
    <s v="Ate"/>
    <s v="Molly"/>
    <x v="3"/>
    <n v="2076.8000000000002"/>
    <x v="0"/>
  </r>
  <r>
    <s v="Domingo"/>
    <n v="509.9"/>
    <n v="120"/>
    <n v="156.30000000000001"/>
    <n v="762.8"/>
    <n v="1152.4000000000001"/>
    <s v="Los Olivos"/>
    <s v="Mariela"/>
    <x v="1"/>
    <n v="2701.4"/>
    <x v="4"/>
  </r>
  <r>
    <s v="Miércoles"/>
    <n v="355.5"/>
    <n v="48.8"/>
    <n v="108.1"/>
    <n v="522.1"/>
    <n v="1025.5999999999999"/>
    <s v="Atocongo"/>
    <s v="Carlos"/>
    <x v="3"/>
    <n v="2060.1"/>
    <x v="2"/>
  </r>
  <r>
    <s v="Viernes"/>
    <n v="386.6"/>
    <n v="43.7"/>
    <n v="111.7"/>
    <n v="662"/>
    <n v="396"/>
    <s v="Ate"/>
    <s v="Carlos"/>
    <x v="0"/>
    <n v="1600"/>
    <x v="4"/>
  </r>
  <r>
    <s v="Miércoles"/>
    <n v="291.7"/>
    <n v="72.5"/>
    <n v="97.2"/>
    <n v="401.8"/>
    <n v="361.8"/>
    <s v="Ate"/>
    <s v="Jossie"/>
    <x v="0"/>
    <n v="1225"/>
    <x v="3"/>
  </r>
  <r>
    <s v="Viernes"/>
    <n v="324"/>
    <n v="68"/>
    <n v="146"/>
    <n v="964"/>
    <n v="496"/>
    <s v="Ate"/>
    <s v="Isabel"/>
    <x v="1"/>
    <n v="1998"/>
    <x v="1"/>
  </r>
  <r>
    <s v="Viernes"/>
    <n v="283.7"/>
    <n v="93.8"/>
    <n v="104.9"/>
    <n v="703.2"/>
    <n v="1116.0999999999999"/>
    <s v="Ate"/>
    <s v="Carlos"/>
    <x v="2"/>
    <n v="2301.6999999999998"/>
    <x v="2"/>
  </r>
  <r>
    <s v="Martes"/>
    <n v="209.2"/>
    <n v="20"/>
    <n v="156.4"/>
    <n v="641.29999999999995"/>
    <n v="1175.3"/>
    <s v="Ate"/>
    <s v="Carlos"/>
    <x v="2"/>
    <n v="2202.1999999999998"/>
    <x v="2"/>
  </r>
  <r>
    <s v="Domingo"/>
    <n v="631.9"/>
    <n v="100.9"/>
    <n v="169.6"/>
    <n v="730"/>
    <n v="761.2"/>
    <s v="Los Olivos"/>
    <s v="Manuel"/>
    <x v="3"/>
    <n v="2393.6000000000004"/>
    <x v="4"/>
  </r>
  <r>
    <s v="Lunes"/>
    <n v="289"/>
    <n v="62"/>
    <n v="172"/>
    <n v="889"/>
    <n v="474"/>
    <s v="Atocongo"/>
    <s v="Isabel"/>
    <x v="2"/>
    <n v="1886"/>
    <x v="1"/>
  </r>
  <r>
    <s v="Jueves"/>
    <n v="180.5"/>
    <n v="37.1"/>
    <n v="148.6"/>
    <n v="420.7"/>
    <n v="1169.5"/>
    <s v="Callao"/>
    <s v="Killer"/>
    <x v="2"/>
    <n v="1956.4"/>
    <x v="2"/>
  </r>
  <r>
    <s v="Jueves"/>
    <n v="274"/>
    <n v="78"/>
    <n v="164"/>
    <n v="896"/>
    <n v="560"/>
    <s v="Los Olivos"/>
    <s v="Isabel"/>
    <x v="2"/>
    <n v="1972"/>
    <x v="1"/>
  </r>
  <r>
    <s v="Domingo"/>
    <n v="287.7"/>
    <n v="53.4"/>
    <n v="195"/>
    <n v="393.8"/>
    <n v="753"/>
    <s v="Los Olivos"/>
    <s v="Carlos"/>
    <x v="3"/>
    <n v="1682.8999999999999"/>
    <x v="2"/>
  </r>
  <r>
    <s v="Jueves"/>
    <n v="613.79999999999995"/>
    <n v="51.3"/>
    <n v="124.5"/>
    <n v="607.79999999999995"/>
    <n v="640.4"/>
    <s v="Atocongo"/>
    <s v="Carlos"/>
    <x v="3"/>
    <n v="2037.7999999999997"/>
    <x v="4"/>
  </r>
  <r>
    <s v="Domingo"/>
    <n v="593.70000000000005"/>
    <n v="79.3"/>
    <n v="97.3"/>
    <n v="765.4"/>
    <n v="970.6"/>
    <s v="Ate"/>
    <s v="Vakicha"/>
    <x v="1"/>
    <n v="2506.2999999999997"/>
    <x v="3"/>
  </r>
  <r>
    <s v="Domingo"/>
    <n v="373.6"/>
    <n v="38.6"/>
    <n v="196.8"/>
    <n v="456.4"/>
    <n v="770.2"/>
    <s v="Callao"/>
    <s v="Karla"/>
    <x v="0"/>
    <n v="1835.6000000000001"/>
    <x v="4"/>
  </r>
  <r>
    <s v="Lunes"/>
    <n v="320.3"/>
    <n v="66.3"/>
    <n v="158.1"/>
    <n v="803.2"/>
    <n v="351.2"/>
    <s v="Callao"/>
    <s v="Manuel"/>
    <x v="3"/>
    <n v="1699.1000000000001"/>
    <x v="4"/>
  </r>
  <r>
    <s v="Lunes"/>
    <n v="519.5"/>
    <n v="61.9"/>
    <n v="206.6"/>
    <n v="559.9"/>
    <n v="322.3"/>
    <s v="Los Olivos"/>
    <s v="Manuel"/>
    <x v="2"/>
    <n v="1670.2"/>
    <x v="4"/>
  </r>
  <r>
    <s v="Martes"/>
    <n v="676.6"/>
    <n v="60.6"/>
    <n v="218.6"/>
    <n v="482.1"/>
    <n v="1175.0999999999999"/>
    <s v="Callao"/>
    <s v="Emma"/>
    <x v="2"/>
    <n v="2613"/>
    <x v="3"/>
  </r>
  <r>
    <s v="Sábado"/>
    <n v="641.4"/>
    <n v="89.9"/>
    <n v="127.6"/>
    <n v="458.4"/>
    <n v="375.5"/>
    <s v="Los Olivos"/>
    <s v="Carlos"/>
    <x v="0"/>
    <n v="1692.8"/>
    <x v="2"/>
  </r>
  <r>
    <s v="Domingo"/>
    <n v="572.9"/>
    <n v="26.8"/>
    <n v="162.80000000000001"/>
    <n v="628.9"/>
    <n v="798.6"/>
    <s v="Ate"/>
    <s v="Killer"/>
    <x v="0"/>
    <n v="2190"/>
    <x v="2"/>
  </r>
  <r>
    <s v="Sábado"/>
    <n v="274"/>
    <n v="54"/>
    <n v="121"/>
    <n v="916"/>
    <n v="548"/>
    <s v="Atocongo"/>
    <s v="Marco"/>
    <x v="1"/>
    <n v="1913"/>
    <x v="1"/>
  </r>
  <r>
    <s v="Sábado"/>
    <n v="222.2"/>
    <n v="83.6"/>
    <n v="119.7"/>
    <n v="370.2"/>
    <n v="714.4"/>
    <s v="Callao"/>
    <s v="Josué"/>
    <x v="1"/>
    <n v="1510.1"/>
    <x v="2"/>
  </r>
  <r>
    <s v="Lunes"/>
    <n v="204.3"/>
    <n v="37.9"/>
    <n v="182.8"/>
    <n v="381.5"/>
    <n v="854.3"/>
    <s v="Ate"/>
    <s v="Carlos"/>
    <x v="3"/>
    <n v="1660.8"/>
    <x v="4"/>
  </r>
  <r>
    <s v="Lunes"/>
    <n v="627.9"/>
    <n v="54.2"/>
    <n v="95.1"/>
    <n v="527.1"/>
    <n v="719.4"/>
    <s v="Los Olivos"/>
    <s v="Mara"/>
    <x v="3"/>
    <n v="2023.7000000000003"/>
    <x v="3"/>
  </r>
  <r>
    <s v="Lunes"/>
    <n v="217.6"/>
    <n v="42.3"/>
    <n v="148.80000000000001"/>
    <n v="375.8"/>
    <n v="462"/>
    <s v="Callao"/>
    <s v="Killer"/>
    <x v="0"/>
    <n v="1246.5"/>
    <x v="2"/>
  </r>
  <r>
    <s v="Martes"/>
    <n v="372.1"/>
    <n v="119.7"/>
    <n v="122"/>
    <n v="542.9"/>
    <n v="571.79999999999995"/>
    <s v="Atocongo"/>
    <s v="Emma"/>
    <x v="1"/>
    <n v="1728.4999999999998"/>
    <x v="3"/>
  </r>
  <r>
    <s v="Martes"/>
    <n v="337.8"/>
    <n v="89.6"/>
    <n v="81.7"/>
    <n v="431.3"/>
    <n v="1165.4000000000001"/>
    <s v="Los Olivos"/>
    <s v="Molly"/>
    <x v="1"/>
    <n v="2105.8000000000002"/>
    <x v="0"/>
  </r>
  <r>
    <s v="Sábado"/>
    <n v="325.60000000000002"/>
    <n v="37.799999999999997"/>
    <n v="99.7"/>
    <n v="706"/>
    <n v="393.5"/>
    <s v="Atocongo"/>
    <s v="Josué"/>
    <x v="0"/>
    <n v="1562.6"/>
    <x v="2"/>
  </r>
  <r>
    <s v="Domingo"/>
    <n v="329.4"/>
    <n v="98.6"/>
    <n v="216.5"/>
    <n v="732.5"/>
    <n v="556.20000000000005"/>
    <s v="Ate"/>
    <s v="Gaby"/>
    <x v="3"/>
    <n v="1933.2"/>
    <x v="0"/>
  </r>
  <r>
    <s v="Sábado"/>
    <n v="156.30000000000001"/>
    <n v="42.1"/>
    <n v="104.5"/>
    <n v="710.8"/>
    <n v="1179.4000000000001"/>
    <s v="Los Olivos"/>
    <s v="Killer"/>
    <x v="2"/>
    <n v="2193.1"/>
    <x v="2"/>
  </r>
  <r>
    <s v="Viernes"/>
    <n v="316.89999999999998"/>
    <n v="113"/>
    <n v="167.2"/>
    <n v="675.2"/>
    <n v="922.1"/>
    <s v="Ate"/>
    <s v="Emma"/>
    <x v="3"/>
    <n v="2194.4"/>
    <x v="3"/>
  </r>
  <r>
    <s v="Lunes"/>
    <n v="206.1"/>
    <n v="54.8"/>
    <n v="91.1"/>
    <n v="585.4"/>
    <n v="640.6"/>
    <s v="Los Olivos"/>
    <s v="Maria"/>
    <x v="1"/>
    <n v="1578"/>
    <x v="0"/>
  </r>
  <r>
    <s v="Martes"/>
    <n v="445.5"/>
    <n v="111.3"/>
    <n v="209.3"/>
    <n v="429.7"/>
    <n v="995.8"/>
    <s v="Callao"/>
    <s v="Angie"/>
    <x v="1"/>
    <n v="2191.6"/>
    <x v="3"/>
  </r>
  <r>
    <s v="Sábado"/>
    <n v="665.8"/>
    <n v="61"/>
    <n v="99.1"/>
    <n v="674"/>
    <n v="1189.8"/>
    <s v="Los Olivos"/>
    <s v="Enrique"/>
    <x v="3"/>
    <n v="2689.7"/>
    <x v="0"/>
  </r>
  <r>
    <s v="Sábado"/>
    <n v="630.20000000000005"/>
    <n v="84.7"/>
    <n v="86.8"/>
    <n v="622.4"/>
    <n v="687.8"/>
    <s v="Ate"/>
    <s v="Molly"/>
    <x v="1"/>
    <n v="2111.8999999999996"/>
    <x v="0"/>
  </r>
  <r>
    <s v="Sábado"/>
    <n v="615.5"/>
    <n v="26"/>
    <n v="143.5"/>
    <n v="437.3"/>
    <n v="253.1"/>
    <s v="Ate"/>
    <s v="Mariela"/>
    <x v="2"/>
    <n v="1475.3999999999999"/>
    <x v="4"/>
  </r>
  <r>
    <s v="Sábado"/>
    <n v="400.5"/>
    <n v="108.6"/>
    <n v="182.6"/>
    <n v="696.2"/>
    <n v="875.4"/>
    <s v="Atocongo"/>
    <s v="Pierina"/>
    <x v="1"/>
    <n v="2263.3000000000002"/>
    <x v="0"/>
  </r>
  <r>
    <s v="Martes"/>
    <n v="152.80000000000001"/>
    <n v="69.099999999999994"/>
    <n v="151.9"/>
    <n v="694.3"/>
    <n v="635.70000000000005"/>
    <s v="Los Olivos"/>
    <s v="Josué"/>
    <x v="0"/>
    <n v="1703.8"/>
    <x v="2"/>
  </r>
  <r>
    <s v="Viernes"/>
    <n v="289"/>
    <n v="75"/>
    <n v="144"/>
    <n v="966"/>
    <n v="461"/>
    <s v="Ate"/>
    <s v="Marco"/>
    <x v="1"/>
    <n v="1935"/>
    <x v="1"/>
  </r>
  <r>
    <s v="Domingo"/>
    <n v="679.2"/>
    <n v="107.2"/>
    <n v="116.5"/>
    <n v="625.5"/>
    <n v="259.8"/>
    <s v="Atocongo"/>
    <s v="Berenice"/>
    <x v="3"/>
    <n v="1788.2"/>
    <x v="0"/>
  </r>
  <r>
    <s v="Martes"/>
    <n v="593.6"/>
    <n v="104.9"/>
    <n v="186.3"/>
    <n v="391.6"/>
    <n v="682.4"/>
    <s v="Atocongo"/>
    <s v="Molly"/>
    <x v="3"/>
    <n v="1958.8000000000002"/>
    <x v="0"/>
  </r>
  <r>
    <s v="Viernes"/>
    <n v="270.89999999999998"/>
    <n v="60.5"/>
    <n v="210.6"/>
    <n v="579.1"/>
    <n v="743.3"/>
    <s v="Atocongo"/>
    <s v="Berenice"/>
    <x v="1"/>
    <n v="1864.3999999999999"/>
    <x v="0"/>
  </r>
  <r>
    <s v="Martes"/>
    <n v="417.5"/>
    <n v="76.7"/>
    <n v="191"/>
    <n v="809.5"/>
    <n v="441.1"/>
    <s v="Atocongo"/>
    <s v="Miguel"/>
    <x v="3"/>
    <n v="1935.8000000000002"/>
    <x v="2"/>
  </r>
  <r>
    <s v="Lunes"/>
    <n v="152.1"/>
    <n v="113"/>
    <n v="105"/>
    <n v="633.70000000000005"/>
    <n v="302.2"/>
    <s v="Callao"/>
    <s v="Carlos"/>
    <x v="2"/>
    <n v="1306"/>
    <x v="4"/>
  </r>
  <r>
    <s v="Sábado"/>
    <n v="321.60000000000002"/>
    <n v="22.7"/>
    <n v="151"/>
    <n v="611.20000000000005"/>
    <n v="1168.7"/>
    <s v="Callao"/>
    <s v="Killer"/>
    <x v="2"/>
    <n v="2275.1999999999998"/>
    <x v="2"/>
  </r>
  <r>
    <s v="Miércoles"/>
    <n v="637.29999999999995"/>
    <n v="95.6"/>
    <n v="165.8"/>
    <n v="480.9"/>
    <n v="504.8"/>
    <s v="Ate"/>
    <s v="Manuel"/>
    <x v="2"/>
    <n v="1884.3999999999999"/>
    <x v="4"/>
  </r>
  <r>
    <s v="Domingo"/>
    <n v="624.79999999999995"/>
    <n v="98.9"/>
    <n v="100.7"/>
    <n v="647.29999999999995"/>
    <n v="518.4"/>
    <s v="Callao"/>
    <s v="Vakicha"/>
    <x v="3"/>
    <n v="1990.1"/>
    <x v="3"/>
  </r>
  <r>
    <s v="Jueves"/>
    <n v="147.80000000000001"/>
    <n v="56.9"/>
    <n v="188.3"/>
    <n v="400.2"/>
    <n v="693.3"/>
    <s v="Los Olivos"/>
    <s v="Marcos"/>
    <x v="1"/>
    <n v="1486.5"/>
    <x v="4"/>
  </r>
  <r>
    <s v="Miércoles"/>
    <n v="519.1"/>
    <n v="20.3"/>
    <n v="91.2"/>
    <n v="718.8"/>
    <n v="542.6"/>
    <s v="Ate"/>
    <s v="Mara"/>
    <x v="1"/>
    <n v="1892"/>
    <x v="3"/>
  </r>
  <r>
    <s v="Domingo"/>
    <n v="417"/>
    <n v="70.5"/>
    <n v="190.6"/>
    <n v="752.2"/>
    <n v="584.79999999999995"/>
    <s v="Ate"/>
    <s v="Killer"/>
    <x v="1"/>
    <n v="2015.1000000000001"/>
    <x v="2"/>
  </r>
  <r>
    <s v="Miércoles"/>
    <n v="244.4"/>
    <n v="103.5"/>
    <n v="110.4"/>
    <n v="692.9"/>
    <n v="1092.3"/>
    <s v="Callao"/>
    <s v="Karla"/>
    <x v="2"/>
    <n v="2243.5"/>
    <x v="4"/>
  </r>
  <r>
    <s v="Domingo"/>
    <n v="335.8"/>
    <n v="115"/>
    <n v="193.1"/>
    <n v="561.70000000000005"/>
    <n v="566.5"/>
    <s v="Atocongo"/>
    <s v="Jossie"/>
    <x v="3"/>
    <n v="1772.1"/>
    <x v="3"/>
  </r>
  <r>
    <s v="Domingo"/>
    <n v="668.5"/>
    <n v="69.599999999999994"/>
    <n v="155.4"/>
    <n v="639.4"/>
    <n v="801.1"/>
    <s v="Atocongo"/>
    <s v="Pierina"/>
    <x v="1"/>
    <n v="2334"/>
    <x v="0"/>
  </r>
  <r>
    <s v="Jueves"/>
    <n v="274.89999999999998"/>
    <n v="111.3"/>
    <n v="170.4"/>
    <n v="453.3"/>
    <n v="644.6"/>
    <s v="Los Olivos"/>
    <s v="Killer"/>
    <x v="2"/>
    <n v="1654.5"/>
    <x v="2"/>
  </r>
  <r>
    <s v="Domingo"/>
    <n v="601"/>
    <n v="47.6"/>
    <n v="131.19999999999999"/>
    <n v="643.4"/>
    <n v="709.7"/>
    <s v="Atocongo"/>
    <s v="Pedro"/>
    <x v="1"/>
    <n v="2132.8999999999996"/>
    <x v="4"/>
  </r>
  <r>
    <s v="Lunes"/>
    <n v="467.7"/>
    <n v="77.900000000000006"/>
    <n v="153.5"/>
    <n v="441.1"/>
    <n v="570.4"/>
    <s v="Callao"/>
    <s v="Carlos"/>
    <x v="1"/>
    <n v="1710.6"/>
    <x v="2"/>
  </r>
  <r>
    <s v="Jueves"/>
    <n v="292.89999999999998"/>
    <n v="57.9"/>
    <n v="163.1"/>
    <n v="787.9"/>
    <n v="946.7"/>
    <s v="Callao"/>
    <s v="Jossie"/>
    <x v="2"/>
    <n v="2248.5"/>
    <x v="3"/>
  </r>
  <r>
    <s v="Miércoles"/>
    <n v="254.5"/>
    <n v="74.8"/>
    <n v="220.4"/>
    <n v="517.20000000000005"/>
    <n v="984.2"/>
    <s v="Los Olivos"/>
    <s v="Emma"/>
    <x v="0"/>
    <n v="2051.1000000000004"/>
    <x v="3"/>
  </r>
  <r>
    <s v="Sábado"/>
    <n v="580.1"/>
    <n v="32.9"/>
    <n v="167.5"/>
    <n v="703.1"/>
    <n v="912.6"/>
    <s v="Los Olivos"/>
    <s v="Josué"/>
    <x v="3"/>
    <n v="2396.1999999999998"/>
    <x v="2"/>
  </r>
  <r>
    <s v="Miércoles"/>
    <n v="639"/>
    <n v="27.7"/>
    <n v="134.80000000000001"/>
    <n v="751.4"/>
    <n v="541.4"/>
    <s v="Callao"/>
    <s v="Carlos"/>
    <x v="3"/>
    <n v="2094.3000000000002"/>
    <x v="2"/>
  </r>
  <r>
    <s v="Jueves"/>
    <n v="123.4"/>
    <n v="45.1"/>
    <n v="158"/>
    <n v="593.1"/>
    <n v="642.70000000000005"/>
    <s v="Callao"/>
    <s v="Josué"/>
    <x v="2"/>
    <n v="1562.3000000000002"/>
    <x v="2"/>
  </r>
  <r>
    <s v="Miércoles"/>
    <n v="464.4"/>
    <n v="108.3"/>
    <n v="129.9"/>
    <n v="433"/>
    <n v="738.3"/>
    <s v="Atocongo"/>
    <s v="Berenice"/>
    <x v="0"/>
    <n v="1873.8999999999999"/>
    <x v="0"/>
  </r>
  <r>
    <s v="Domingo"/>
    <n v="602.1"/>
    <n v="36.9"/>
    <n v="124.1"/>
    <n v="681.9"/>
    <n v="715.7"/>
    <s v="Atocongo"/>
    <s v="Pierina"/>
    <x v="1"/>
    <n v="2160.6999999999998"/>
    <x v="0"/>
  </r>
  <r>
    <s v="Jueves"/>
    <n v="270"/>
    <n v="77"/>
    <n v="150"/>
    <n v="901"/>
    <n v="546"/>
    <s v="Los Olivos"/>
    <s v="Gissela"/>
    <x v="3"/>
    <n v="1944"/>
    <x v="1"/>
  </r>
  <r>
    <s v="Domingo"/>
    <n v="286.5"/>
    <n v="110.1"/>
    <n v="92.7"/>
    <n v="746.5"/>
    <n v="480.9"/>
    <s v="Atocongo"/>
    <s v="Carlos"/>
    <x v="2"/>
    <n v="1716.6999999999998"/>
    <x v="4"/>
  </r>
  <r>
    <s v="Sábado"/>
    <n v="321.8"/>
    <n v="48.8"/>
    <n v="126.8"/>
    <n v="764.9"/>
    <n v="477.7"/>
    <s v="Callao"/>
    <s v="Angie"/>
    <x v="3"/>
    <n v="1740"/>
    <x v="3"/>
  </r>
  <r>
    <s v="Lunes"/>
    <n v="318.3"/>
    <n v="46.5"/>
    <n v="82.6"/>
    <n v="458.7"/>
    <n v="930"/>
    <s v="Ate"/>
    <s v="Clarissa"/>
    <x v="2"/>
    <n v="1836.1"/>
    <x v="4"/>
  </r>
  <r>
    <s v="Domingo"/>
    <n v="513.79999999999995"/>
    <n v="101.8"/>
    <n v="114.2"/>
    <n v="744.2"/>
    <n v="270.60000000000002"/>
    <s v="Ate"/>
    <s v="Mara"/>
    <x v="0"/>
    <n v="1744.6"/>
    <x v="3"/>
  </r>
  <r>
    <s v="Viernes"/>
    <n v="482.8"/>
    <n v="59.1"/>
    <n v="179.7"/>
    <n v="740.5"/>
    <n v="1115.5"/>
    <s v="Ate"/>
    <s v="Carlos"/>
    <x v="1"/>
    <n v="2577.6"/>
    <x v="2"/>
  </r>
  <r>
    <s v="Lunes"/>
    <n v="516.29999999999995"/>
    <n v="52.4"/>
    <n v="130"/>
    <n v="538"/>
    <n v="488.5"/>
    <s v="Callao"/>
    <s v="Angie"/>
    <x v="3"/>
    <n v="1725.1999999999998"/>
    <x v="3"/>
  </r>
  <r>
    <s v="Jueves"/>
    <n v="306"/>
    <n v="55"/>
    <n v="140"/>
    <n v="834"/>
    <n v="549"/>
    <s v="Atocongo"/>
    <s v="Isabel"/>
    <x v="1"/>
    <n v="1884"/>
    <x v="1"/>
  </r>
  <r>
    <s v="Miércoles"/>
    <n v="201.8"/>
    <n v="97.8"/>
    <n v="197.3"/>
    <n v="818.5"/>
    <n v="540.20000000000005"/>
    <s v="Los Olivos"/>
    <s v="Angie"/>
    <x v="1"/>
    <n v="1855.6000000000001"/>
    <x v="3"/>
  </r>
  <r>
    <s v="Jueves"/>
    <n v="275.5"/>
    <n v="102.5"/>
    <n v="123.8"/>
    <n v="405.2"/>
    <n v="1144.5999999999999"/>
    <s v="Los Olivos"/>
    <s v="Berenice"/>
    <x v="1"/>
    <n v="2051.6"/>
    <x v="0"/>
  </r>
  <r>
    <s v="Martes"/>
    <n v="299.10000000000002"/>
    <n v="47.9"/>
    <n v="130.9"/>
    <n v="500.1"/>
    <n v="304.10000000000002"/>
    <s v="Los Olivos"/>
    <s v="Killer"/>
    <x v="0"/>
    <n v="1282.0999999999999"/>
    <x v="2"/>
  </r>
  <r>
    <s v="Jueves"/>
    <n v="422.3"/>
    <n v="76.900000000000006"/>
    <n v="208.9"/>
    <n v="673.8"/>
    <n v="789.6"/>
    <s v="Los Olivos"/>
    <s v="Emma"/>
    <x v="1"/>
    <n v="2171.5"/>
    <x v="3"/>
  </r>
  <r>
    <s v="Martes"/>
    <n v="290"/>
    <n v="50"/>
    <n v="140"/>
    <n v="880"/>
    <n v="527"/>
    <s v="Callao"/>
    <s v="Isabel"/>
    <x v="2"/>
    <n v="1887"/>
    <x v="1"/>
  </r>
  <r>
    <s v="Jueves"/>
    <n v="324.10000000000002"/>
    <n v="50.5"/>
    <n v="106"/>
    <n v="474.8"/>
    <n v="282.7"/>
    <s v="Atocongo"/>
    <s v="Vakicha"/>
    <x v="1"/>
    <n v="1238.1000000000001"/>
    <x v="3"/>
  </r>
  <r>
    <s v="Sábado"/>
    <n v="458.5"/>
    <n v="55.1"/>
    <n v="222.1"/>
    <n v="422.6"/>
    <n v="444"/>
    <s v="Atocongo"/>
    <s v="Mara"/>
    <x v="0"/>
    <n v="1602.3000000000002"/>
    <x v="3"/>
  </r>
  <r>
    <s v="Lunes"/>
    <n v="653.9"/>
    <n v="77.8"/>
    <n v="210.6"/>
    <n v="474.3"/>
    <n v="1001.1"/>
    <s v="Ate"/>
    <s v="Clarissa"/>
    <x v="3"/>
    <n v="2417.6999999999998"/>
    <x v="4"/>
  </r>
  <r>
    <s v="Sábado"/>
    <n v="288.5"/>
    <n v="24.1"/>
    <n v="82.6"/>
    <n v="392.1"/>
    <n v="728.5"/>
    <s v="Atocongo"/>
    <s v="Manuel"/>
    <x v="0"/>
    <n v="1515.8000000000002"/>
    <x v="4"/>
  </r>
  <r>
    <s v="Jueves"/>
    <n v="290.10000000000002"/>
    <n v="101"/>
    <n v="225.6"/>
    <n v="732.3"/>
    <n v="853.5"/>
    <s v="Atocongo"/>
    <s v="Marcos"/>
    <x v="0"/>
    <n v="2202.5"/>
    <x v="4"/>
  </r>
  <r>
    <s v="Jueves"/>
    <n v="183.1"/>
    <n v="90.7"/>
    <n v="130.6"/>
    <n v="632.5"/>
    <n v="1173.7"/>
    <s v="Callao"/>
    <s v="Jossie"/>
    <x v="1"/>
    <n v="2210.6000000000004"/>
    <x v="3"/>
  </r>
  <r>
    <s v="Martes"/>
    <n v="507.3"/>
    <n v="97.8"/>
    <n v="145.6"/>
    <n v="455"/>
    <n v="450.5"/>
    <s v="Ate"/>
    <s v="Enrique"/>
    <x v="0"/>
    <n v="1656.2"/>
    <x v="0"/>
  </r>
  <r>
    <s v="Jueves"/>
    <n v="358.8"/>
    <n v="96.4"/>
    <n v="100.4"/>
    <n v="450.7"/>
    <n v="1013.1"/>
    <s v="Los Olivos"/>
    <s v="Jossie"/>
    <x v="1"/>
    <n v="2019.4"/>
    <x v="3"/>
  </r>
  <r>
    <s v="Domingo"/>
    <n v="198.9"/>
    <n v="61.6"/>
    <n v="193.8"/>
    <n v="491.7"/>
    <n v="877.8"/>
    <s v="Callao"/>
    <s v="Killer"/>
    <x v="1"/>
    <n v="1823.8"/>
    <x v="2"/>
  </r>
  <r>
    <s v="Viernes"/>
    <n v="460.1"/>
    <n v="75.8"/>
    <n v="214.4"/>
    <n v="488.1"/>
    <n v="966.5"/>
    <s v="Atocongo"/>
    <s v="Pedro"/>
    <x v="1"/>
    <n v="2204.9"/>
    <x v="4"/>
  </r>
  <r>
    <s v="Domingo"/>
    <n v="350.1"/>
    <n v="68.8"/>
    <n v="141.1"/>
    <n v="798.4"/>
    <n v="497.4"/>
    <s v="Callao"/>
    <s v="Jossie"/>
    <x v="2"/>
    <n v="1855.8000000000002"/>
    <x v="3"/>
  </r>
  <r>
    <s v="Miércoles"/>
    <n v="346.6"/>
    <n v="85.9"/>
    <n v="225.1"/>
    <n v="595.20000000000005"/>
    <n v="749.5"/>
    <s v="Ate"/>
    <s v="Killer"/>
    <x v="0"/>
    <n v="2002.3000000000002"/>
    <x v="2"/>
  </r>
  <r>
    <s v="Sábado"/>
    <n v="199"/>
    <n v="59.6"/>
    <n v="213.2"/>
    <n v="754.3"/>
    <n v="286.8"/>
    <s v="Ate"/>
    <s v="César"/>
    <x v="0"/>
    <n v="1512.8999999999999"/>
    <x v="4"/>
  </r>
  <r>
    <s v="Sábado"/>
    <n v="314"/>
    <n v="69"/>
    <n v="162"/>
    <n v="854"/>
    <n v="506"/>
    <s v="Atocongo"/>
    <s v="Marco"/>
    <x v="1"/>
    <n v="1905"/>
    <x v="1"/>
  </r>
  <r>
    <s v="Viernes"/>
    <n v="302.89999999999998"/>
    <n v="41.3"/>
    <n v="114.8"/>
    <n v="487.5"/>
    <n v="560.1"/>
    <s v="Ate"/>
    <s v="Emma"/>
    <x v="2"/>
    <n v="1506.6"/>
    <x v="3"/>
  </r>
  <r>
    <s v="Jueves"/>
    <n v="496.2"/>
    <n v="66"/>
    <n v="178.7"/>
    <n v="588.70000000000005"/>
    <n v="1184.7"/>
    <s v="Atocongo"/>
    <s v="Pedro"/>
    <x v="3"/>
    <n v="2514.3000000000002"/>
    <x v="4"/>
  </r>
  <r>
    <s v="Viernes"/>
    <n v="347"/>
    <n v="54"/>
    <n v="167"/>
    <n v="879"/>
    <n v="560"/>
    <s v="Atocongo"/>
    <s v="Yaco"/>
    <x v="2"/>
    <n v="2007"/>
    <x v="1"/>
  </r>
  <r>
    <s v="Jueves"/>
    <n v="206.8"/>
    <n v="67.7"/>
    <n v="196.8"/>
    <n v="616.5"/>
    <n v="1034.7"/>
    <s v="Ate"/>
    <s v="Karla"/>
    <x v="1"/>
    <n v="2122.5"/>
    <x v="4"/>
  </r>
  <r>
    <s v="Sábado"/>
    <n v="325.10000000000002"/>
    <n v="109.5"/>
    <n v="131.19999999999999"/>
    <n v="764.8"/>
    <n v="893.3"/>
    <s v="Atocongo"/>
    <s v="Manuel"/>
    <x v="2"/>
    <n v="2223.8999999999996"/>
    <x v="4"/>
  </r>
  <r>
    <s v="Lunes"/>
    <n v="440.6"/>
    <n v="101.6"/>
    <n v="156.1"/>
    <n v="718.8"/>
    <n v="752"/>
    <s v="Callao"/>
    <s v="Pierina"/>
    <x v="1"/>
    <n v="2169.1"/>
    <x v="0"/>
  </r>
  <r>
    <s v="Domingo"/>
    <n v="162.19999999999999"/>
    <n v="46.1"/>
    <n v="179.7"/>
    <n v="634.6"/>
    <n v="846.8"/>
    <s v="Los Olivos"/>
    <s v="Maria"/>
    <x v="0"/>
    <n v="1869.4"/>
    <x v="0"/>
  </r>
  <r>
    <s v="Martes"/>
    <n v="285.3"/>
    <n v="62.1"/>
    <n v="128.4"/>
    <n v="744.1"/>
    <n v="827.8"/>
    <s v="Ate"/>
    <s v="Emma"/>
    <x v="1"/>
    <n v="2047.7"/>
    <x v="3"/>
  </r>
  <r>
    <s v="Lunes"/>
    <n v="236.7"/>
    <n v="24"/>
    <n v="100.9"/>
    <n v="745.4"/>
    <n v="909.8"/>
    <s v="Ate"/>
    <s v="Berenice"/>
    <x v="2"/>
    <n v="2016.8"/>
    <x v="0"/>
  </r>
  <r>
    <s v="Domingo"/>
    <n v="288.3"/>
    <n v="65.400000000000006"/>
    <n v="119.5"/>
    <n v="352.2"/>
    <n v="802.5"/>
    <s v="Callao"/>
    <s v="Molly"/>
    <x v="0"/>
    <n v="1627.9"/>
    <x v="0"/>
  </r>
  <r>
    <s v="Jueves"/>
    <n v="321"/>
    <n v="66"/>
    <n v="152"/>
    <n v="967"/>
    <n v="507"/>
    <s v="Los Olivos"/>
    <s v="Yaco"/>
    <x v="0"/>
    <n v="2013"/>
    <x v="1"/>
  </r>
  <r>
    <s v="Viernes"/>
    <n v="291"/>
    <n v="71"/>
    <n v="145"/>
    <n v="950"/>
    <n v="466"/>
    <s v="Ate"/>
    <s v="Gissela"/>
    <x v="1"/>
    <n v="1923"/>
    <x v="1"/>
  </r>
  <r>
    <s v="Miércoles"/>
    <n v="283"/>
    <n v="64"/>
    <n v="180"/>
    <n v="842"/>
    <n v="492"/>
    <s v="Los Olivos"/>
    <s v="Otto"/>
    <x v="1"/>
    <n v="1861"/>
    <x v="1"/>
  </r>
  <r>
    <s v="Martes"/>
    <n v="574.6"/>
    <n v="60.5"/>
    <n v="118.8"/>
    <n v="479.3"/>
    <n v="1184.8"/>
    <s v="Ate"/>
    <s v="Killer"/>
    <x v="0"/>
    <n v="2418"/>
    <x v="2"/>
  </r>
  <r>
    <s v="Jueves"/>
    <n v="228.1"/>
    <n v="41.7"/>
    <n v="155.6"/>
    <n v="527.20000000000005"/>
    <n v="727"/>
    <s v="Callao"/>
    <s v="Miguel"/>
    <x v="1"/>
    <n v="1679.6"/>
    <x v="2"/>
  </r>
  <r>
    <s v="Sábado"/>
    <n v="534.6"/>
    <n v="108.3"/>
    <n v="208"/>
    <n v="433.1"/>
    <n v="313.7"/>
    <s v="Callao"/>
    <s v="Carlos"/>
    <x v="0"/>
    <n v="1597.7"/>
    <x v="2"/>
  </r>
  <r>
    <s v="Lunes"/>
    <n v="519.9"/>
    <n v="90.6"/>
    <n v="130.30000000000001"/>
    <n v="775.7"/>
    <n v="512.5"/>
    <s v="Los Olivos"/>
    <s v="Manuel"/>
    <x v="1"/>
    <n v="2029"/>
    <x v="4"/>
  </r>
  <r>
    <s v="Viernes"/>
    <n v="258"/>
    <n v="58"/>
    <n v="129"/>
    <n v="886"/>
    <n v="512"/>
    <s v="Los Olivos"/>
    <s v="Gissela"/>
    <x v="2"/>
    <n v="1843"/>
    <x v="1"/>
  </r>
  <r>
    <s v="Martes"/>
    <n v="525.29999999999995"/>
    <n v="26"/>
    <n v="194.4"/>
    <n v="766.5"/>
    <n v="352.6"/>
    <s v="Los Olivos"/>
    <s v="Gaby"/>
    <x v="0"/>
    <n v="1864.7999999999997"/>
    <x v="0"/>
  </r>
  <r>
    <s v="Lunes"/>
    <n v="376.4"/>
    <n v="27.5"/>
    <n v="118.5"/>
    <n v="632.9"/>
    <n v="393.8"/>
    <s v="Atocongo"/>
    <s v="Vakicha"/>
    <x v="3"/>
    <n v="1549.1"/>
    <x v="3"/>
  </r>
  <r>
    <s v="Domingo"/>
    <n v="528.20000000000005"/>
    <n v="25.8"/>
    <n v="80.2"/>
    <n v="547.9"/>
    <n v="472.8"/>
    <s v="Atocongo"/>
    <s v="Killer"/>
    <x v="1"/>
    <n v="1654.8999999999999"/>
    <x v="2"/>
  </r>
  <r>
    <s v="Viernes"/>
    <n v="643.20000000000005"/>
    <n v="31"/>
    <n v="199"/>
    <n v="715.7"/>
    <n v="510.8"/>
    <s v="Atocongo"/>
    <s v="Molly"/>
    <x v="0"/>
    <n v="2099.7000000000003"/>
    <x v="0"/>
  </r>
  <r>
    <s v="Viernes"/>
    <n v="509.1"/>
    <n v="50.6"/>
    <n v="177.5"/>
    <n v="412.8"/>
    <n v="874.3"/>
    <s v="Callao"/>
    <s v="Carlos"/>
    <x v="1"/>
    <n v="2024.3"/>
    <x v="4"/>
  </r>
  <r>
    <s v="Martes"/>
    <n v="145.30000000000001"/>
    <n v="57.6"/>
    <n v="184.3"/>
    <n v="508.6"/>
    <n v="1149.4000000000001"/>
    <s v="Atocongo"/>
    <s v="Pierina"/>
    <x v="0"/>
    <n v="2045.2000000000003"/>
    <x v="0"/>
  </r>
  <r>
    <s v="Domingo"/>
    <n v="249"/>
    <n v="97.6"/>
    <n v="117.7"/>
    <n v="632.9"/>
    <n v="518"/>
    <s v="Atocongo"/>
    <s v="Josué"/>
    <x v="2"/>
    <n v="1615.2"/>
    <x v="2"/>
  </r>
  <r>
    <s v="Sábado"/>
    <n v="328"/>
    <n v="52"/>
    <n v="179"/>
    <n v="824"/>
    <n v="547"/>
    <s v="Los Olivos"/>
    <s v="Báslavi"/>
    <x v="3"/>
    <n v="1930"/>
    <x v="1"/>
  </r>
  <r>
    <s v="Sábado"/>
    <n v="377.4"/>
    <n v="52.8"/>
    <n v="202.3"/>
    <n v="674.9"/>
    <n v="1121.8"/>
    <s v="Los Olivos"/>
    <s v="Enrique"/>
    <x v="3"/>
    <n v="2429.1999999999998"/>
    <x v="0"/>
  </r>
  <r>
    <s v="Miércoles"/>
    <n v="211.8"/>
    <n v="88"/>
    <n v="89.3"/>
    <n v="628.29999999999995"/>
    <n v="1036.5999999999999"/>
    <s v="Ate"/>
    <s v="Vakicha"/>
    <x v="1"/>
    <n v="2054"/>
    <x v="3"/>
  </r>
  <r>
    <s v="Viernes"/>
    <n v="281"/>
    <n v="66"/>
    <n v="132"/>
    <n v="904"/>
    <n v="554"/>
    <s v="Callao"/>
    <s v="Báslavi"/>
    <x v="1"/>
    <n v="1937"/>
    <x v="1"/>
  </r>
  <r>
    <s v="Martes"/>
    <n v="294"/>
    <n v="51"/>
    <n v="165"/>
    <n v="850"/>
    <n v="554"/>
    <s v="Ate"/>
    <s v="Otto"/>
    <x v="0"/>
    <n v="1914"/>
    <x v="1"/>
  </r>
  <r>
    <s v="Martes"/>
    <n v="619.20000000000005"/>
    <n v="74.2"/>
    <n v="178.4"/>
    <n v="378.8"/>
    <n v="463.6"/>
    <s v="Callao"/>
    <s v="César"/>
    <x v="1"/>
    <n v="1714.2000000000003"/>
    <x v="4"/>
  </r>
  <r>
    <s v="Sábado"/>
    <n v="132.4"/>
    <n v="89.9"/>
    <n v="203.3"/>
    <n v="547.9"/>
    <n v="1153.5"/>
    <s v="Ate"/>
    <s v="Carlos"/>
    <x v="3"/>
    <n v="2127"/>
    <x v="2"/>
  </r>
  <r>
    <s v="Domingo"/>
    <n v="159.30000000000001"/>
    <n v="72"/>
    <n v="175.3"/>
    <n v="503.3"/>
    <n v="440"/>
    <s v="Los Olivos"/>
    <s v="Clarissa"/>
    <x v="1"/>
    <n v="1349.9"/>
    <x v="4"/>
  </r>
  <r>
    <s v="Lunes"/>
    <n v="579.5"/>
    <n v="75.3"/>
    <n v="115.2"/>
    <n v="423.8"/>
    <n v="643.9"/>
    <s v="Atocongo"/>
    <s v="Pedro"/>
    <x v="1"/>
    <n v="1837.6999999999998"/>
    <x v="4"/>
  </r>
  <r>
    <s v="Domingo"/>
    <n v="355.9"/>
    <n v="82.9"/>
    <n v="138.4"/>
    <n v="416.8"/>
    <n v="628.20000000000005"/>
    <s v="Los Olivos"/>
    <s v="Clarissa"/>
    <x v="1"/>
    <n v="1622.2"/>
    <x v="4"/>
  </r>
  <r>
    <s v="Domingo"/>
    <n v="508.1"/>
    <n v="49.7"/>
    <n v="130.5"/>
    <n v="721.1"/>
    <n v="322.60000000000002"/>
    <s v="Ate"/>
    <s v="Maria"/>
    <x v="2"/>
    <n v="1732"/>
    <x v="0"/>
  </r>
  <r>
    <s v="Miércoles"/>
    <n v="514.4"/>
    <n v="68.400000000000006"/>
    <n v="225.1"/>
    <n v="414.3"/>
    <n v="562.5"/>
    <s v="Atocongo"/>
    <s v="Carlos"/>
    <x v="2"/>
    <n v="1784.7"/>
    <x v="4"/>
  </r>
  <r>
    <s v="Lunes"/>
    <n v="457.3"/>
    <n v="97.7"/>
    <n v="128.1"/>
    <n v="358.7"/>
    <n v="342.3"/>
    <s v="Los Olivos"/>
    <s v="Maria"/>
    <x v="2"/>
    <n v="1384.1"/>
    <x v="0"/>
  </r>
  <r>
    <s v="Sábado"/>
    <n v="561.1"/>
    <n v="80.7"/>
    <n v="113.9"/>
    <n v="601.1"/>
    <n v="689.7"/>
    <s v="Callao"/>
    <s v="Pierina"/>
    <x v="0"/>
    <n v="2046.5000000000002"/>
    <x v="0"/>
  </r>
  <r>
    <s v="Miércoles"/>
    <n v="283.8"/>
    <n v="38.299999999999997"/>
    <n v="108.7"/>
    <n v="767.2"/>
    <n v="1058.3"/>
    <s v="Callao"/>
    <s v="Mara"/>
    <x v="2"/>
    <n v="2256.3000000000002"/>
    <x v="3"/>
  </r>
  <r>
    <s v="Martes"/>
    <n v="569.5"/>
    <n v="74"/>
    <n v="135.1"/>
    <n v="461.2"/>
    <n v="731.1"/>
    <s v="Atocongo"/>
    <s v="Manuel"/>
    <x v="2"/>
    <n v="1970.9"/>
    <x v="4"/>
  </r>
  <r>
    <s v="Domingo"/>
    <n v="340.2"/>
    <n v="37.200000000000003"/>
    <n v="98.7"/>
    <n v="418"/>
    <n v="254"/>
    <s v="Los Olivos"/>
    <s v="Miguel"/>
    <x v="2"/>
    <n v="1148.0999999999999"/>
    <x v="2"/>
  </r>
  <r>
    <s v="Domingo"/>
    <n v="601.70000000000005"/>
    <n v="73.8"/>
    <n v="166.4"/>
    <n v="813.4"/>
    <n v="418.2"/>
    <s v="Los Olivos"/>
    <s v="Miguel"/>
    <x v="0"/>
    <n v="2073.5"/>
    <x v="2"/>
  </r>
  <r>
    <s v="Viernes"/>
    <n v="354.6"/>
    <n v="67.2"/>
    <n v="127.3"/>
    <n v="537.6"/>
    <n v="1068.5999999999999"/>
    <s v="Atocongo"/>
    <s v="Killer"/>
    <x v="3"/>
    <n v="2155.3000000000002"/>
    <x v="2"/>
  </r>
  <r>
    <s v="Miércoles"/>
    <n v="450.6"/>
    <n v="85.4"/>
    <n v="82.9"/>
    <n v="496.8"/>
    <n v="685.7"/>
    <s v="Atocongo"/>
    <s v="Emma"/>
    <x v="2"/>
    <n v="1801.4"/>
    <x v="3"/>
  </r>
  <r>
    <s v="Miércoles"/>
    <n v="399.9"/>
    <n v="65.599999999999994"/>
    <n v="112"/>
    <n v="812.4"/>
    <n v="1045.9000000000001"/>
    <s v="Ate"/>
    <s v="Miguel"/>
    <x v="3"/>
    <n v="2435.8000000000002"/>
    <x v="2"/>
  </r>
  <r>
    <s v="Jueves"/>
    <n v="301.60000000000002"/>
    <n v="102.4"/>
    <n v="168"/>
    <n v="575.79999999999995"/>
    <n v="1040.3"/>
    <s v="Atocongo"/>
    <s v="Carlos"/>
    <x v="2"/>
    <n v="2188.1"/>
    <x v="4"/>
  </r>
  <r>
    <s v="Sábado"/>
    <n v="275"/>
    <n v="53"/>
    <n v="136"/>
    <n v="942"/>
    <n v="538"/>
    <s v="Los Olivos"/>
    <s v="Isabel"/>
    <x v="0"/>
    <n v="1944"/>
    <x v="1"/>
  </r>
  <r>
    <s v="Lunes"/>
    <n v="379.1"/>
    <n v="46.1"/>
    <n v="93.6"/>
    <n v="524.20000000000005"/>
    <n v="947.3"/>
    <s v="Ate"/>
    <s v="Killer"/>
    <x v="3"/>
    <n v="1990.3"/>
    <x v="2"/>
  </r>
  <r>
    <s v="Jueves"/>
    <n v="360.7"/>
    <n v="66.5"/>
    <n v="106.8"/>
    <n v="809.1"/>
    <n v="1005.7"/>
    <s v="Atocongo"/>
    <s v="Emma"/>
    <x v="3"/>
    <n v="2348.8000000000002"/>
    <x v="3"/>
  </r>
  <r>
    <s v="Sábado"/>
    <n v="536.9"/>
    <n v="73.2"/>
    <n v="226.4"/>
    <n v="662.2"/>
    <n v="589.70000000000005"/>
    <s v="Callao"/>
    <s v="Berenice"/>
    <x v="2"/>
    <n v="2088.4"/>
    <x v="0"/>
  </r>
  <r>
    <s v="Viernes"/>
    <n v="429.3"/>
    <n v="108.2"/>
    <n v="139.80000000000001"/>
    <n v="369"/>
    <n v="517.4"/>
    <s v="Atocongo"/>
    <s v="Manuel"/>
    <x v="0"/>
    <n v="1563.6999999999998"/>
    <x v="4"/>
  </r>
  <r>
    <s v="Jueves"/>
    <n v="262"/>
    <n v="73"/>
    <n v="139"/>
    <n v="906"/>
    <n v="462"/>
    <s v="Atocongo"/>
    <s v="Yaco"/>
    <x v="1"/>
    <n v="1842"/>
    <x v="1"/>
  </r>
  <r>
    <s v="Martes"/>
    <n v="442.4"/>
    <n v="96.5"/>
    <n v="142.80000000000001"/>
    <n v="523.9"/>
    <n v="684.2"/>
    <s v="Callao"/>
    <s v="Jossie"/>
    <x v="1"/>
    <n v="1889.8"/>
    <x v="3"/>
  </r>
  <r>
    <s v="Jueves"/>
    <n v="283"/>
    <n v="52"/>
    <n v="154"/>
    <n v="871"/>
    <n v="513"/>
    <s v="Atocongo"/>
    <s v="Isabel"/>
    <x v="2"/>
    <n v="1873"/>
    <x v="1"/>
  </r>
  <r>
    <s v="Sábado"/>
    <n v="166.9"/>
    <n v="38.9"/>
    <n v="223.6"/>
    <n v="546.9"/>
    <n v="465"/>
    <s v="Atocongo"/>
    <s v="Jossie"/>
    <x v="0"/>
    <n v="1441.3"/>
    <x v="3"/>
  </r>
  <r>
    <s v="Viernes"/>
    <n v="322.7"/>
    <n v="77.099999999999994"/>
    <n v="145.1"/>
    <n v="377.6"/>
    <n v="397.9"/>
    <s v="Callao"/>
    <s v="Miguel"/>
    <x v="1"/>
    <n v="1320.4"/>
    <x v="2"/>
  </r>
  <r>
    <s v="Domingo"/>
    <n v="616.5"/>
    <n v="93.2"/>
    <n v="224.5"/>
    <n v="547.29999999999995"/>
    <n v="418.9"/>
    <s v="Atocongo"/>
    <s v="Karla"/>
    <x v="3"/>
    <n v="1900.4"/>
    <x v="4"/>
  </r>
  <r>
    <s v="Martes"/>
    <n v="171.6"/>
    <n v="67.900000000000006"/>
    <n v="189"/>
    <n v="528.5"/>
    <n v="334.6"/>
    <s v="Callao"/>
    <s v="Miguel"/>
    <x v="2"/>
    <n v="1291.5999999999999"/>
    <x v="2"/>
  </r>
  <r>
    <s v="Sábado"/>
    <n v="605.5"/>
    <n v="117.6"/>
    <n v="103.5"/>
    <n v="625.29999999999995"/>
    <n v="869.1"/>
    <s v="Los Olivos"/>
    <s v="César"/>
    <x v="3"/>
    <n v="2321"/>
    <x v="4"/>
  </r>
  <r>
    <s v="Viernes"/>
    <n v="177.4"/>
    <n v="56.4"/>
    <n v="219.3"/>
    <n v="400.1"/>
    <n v="334.4"/>
    <s v="Ate"/>
    <s v="Jossie"/>
    <x v="0"/>
    <n v="1187.5999999999999"/>
    <x v="3"/>
  </r>
  <r>
    <s v="Miércoles"/>
    <n v="400.2"/>
    <n v="20"/>
    <n v="85.5"/>
    <n v="747.7"/>
    <n v="633.70000000000005"/>
    <s v="Los Olivos"/>
    <s v="Gaby"/>
    <x v="2"/>
    <n v="1887.1000000000001"/>
    <x v="0"/>
  </r>
  <r>
    <s v="Martes"/>
    <n v="302"/>
    <n v="70"/>
    <n v="180"/>
    <n v="811"/>
    <n v="452"/>
    <s v="Ate"/>
    <s v="Marco"/>
    <x v="3"/>
    <n v="1815"/>
    <x v="1"/>
  </r>
  <r>
    <s v="Domingo"/>
    <n v="605"/>
    <n v="30.8"/>
    <n v="123.6"/>
    <n v="523.29999999999995"/>
    <n v="708.2"/>
    <s v="Atocongo"/>
    <s v="Pierina"/>
    <x v="2"/>
    <n v="1990.8999999999999"/>
    <x v="0"/>
  </r>
  <r>
    <s v="Miércoles"/>
    <n v="271.39999999999998"/>
    <n v="35.9"/>
    <n v="116"/>
    <n v="519"/>
    <n v="666.8"/>
    <s v="Callao"/>
    <s v="Angie"/>
    <x v="0"/>
    <n v="1609.1"/>
    <x v="3"/>
  </r>
  <r>
    <s v="Viernes"/>
    <n v="191"/>
    <n v="67.099999999999994"/>
    <n v="117.3"/>
    <n v="619.5"/>
    <n v="296.2"/>
    <s v="Los Olivos"/>
    <s v="Marcos"/>
    <x v="3"/>
    <n v="1291.1000000000001"/>
    <x v="4"/>
  </r>
  <r>
    <s v="Jueves"/>
    <n v="332"/>
    <n v="59"/>
    <n v="127"/>
    <n v="842"/>
    <n v="522"/>
    <s v="Ate"/>
    <s v="Otto"/>
    <x v="3"/>
    <n v="1882"/>
    <x v="1"/>
  </r>
  <r>
    <s v="Sábado"/>
    <n v="316"/>
    <n v="57"/>
    <n v="122"/>
    <n v="845"/>
    <n v="514"/>
    <s v="Los Olivos"/>
    <s v="Báslavi"/>
    <x v="1"/>
    <n v="1854"/>
    <x v="1"/>
  </r>
  <r>
    <s v="Viernes"/>
    <n v="257"/>
    <n v="75.099999999999994"/>
    <n v="91.3"/>
    <n v="798.7"/>
    <n v="1044.5"/>
    <s v="Callao"/>
    <s v="Karla"/>
    <x v="3"/>
    <n v="2266.6000000000004"/>
    <x v="4"/>
  </r>
  <r>
    <s v="Miércoles"/>
    <n v="261.10000000000002"/>
    <n v="72.599999999999994"/>
    <n v="226.2"/>
    <n v="726.1"/>
    <n v="964"/>
    <s v="Callao"/>
    <s v="Marcos"/>
    <x v="3"/>
    <n v="2250"/>
    <x v="4"/>
  </r>
  <r>
    <s v="Domingo"/>
    <n v="340.9"/>
    <n v="48.8"/>
    <n v="215.1"/>
    <n v="641.1"/>
    <n v="1173.3"/>
    <s v="Los Olivos"/>
    <s v="Molly"/>
    <x v="2"/>
    <n v="2419.1999999999998"/>
    <x v="0"/>
  </r>
  <r>
    <s v="Miércoles"/>
    <n v="320.5"/>
    <n v="45.5"/>
    <n v="107.1"/>
    <n v="739"/>
    <n v="444.6"/>
    <s v="Los Olivos"/>
    <s v="Mariela"/>
    <x v="2"/>
    <n v="1656.6999999999998"/>
    <x v="4"/>
  </r>
  <r>
    <s v="Sábado"/>
    <n v="562.6"/>
    <n v="33.4"/>
    <n v="163.19999999999999"/>
    <n v="558.1"/>
    <n v="760.2"/>
    <s v="Los Olivos"/>
    <s v="Mara"/>
    <x v="3"/>
    <n v="2077.5"/>
    <x v="3"/>
  </r>
  <r>
    <s v="Lunes"/>
    <n v="140.6"/>
    <n v="41.9"/>
    <n v="154.69999999999999"/>
    <n v="629.5"/>
    <n v="1009.2"/>
    <s v="Atocongo"/>
    <s v="Killer"/>
    <x v="1"/>
    <n v="1975.9"/>
    <x v="2"/>
  </r>
  <r>
    <s v="Jueves"/>
    <n v="473.8"/>
    <n v="94.5"/>
    <n v="81.099999999999994"/>
    <n v="451.9"/>
    <n v="730.2"/>
    <s v="Los Olivos"/>
    <s v="Berenice"/>
    <x v="3"/>
    <n v="1831.5"/>
    <x v="0"/>
  </r>
  <r>
    <s v="Sábado"/>
    <n v="339"/>
    <n v="65"/>
    <n v="124"/>
    <n v="877"/>
    <n v="512"/>
    <s v="Los Olivos"/>
    <s v="Báslavi"/>
    <x v="1"/>
    <n v="1917"/>
    <x v="1"/>
  </r>
  <r>
    <s v="Lunes"/>
    <n v="597.9"/>
    <n v="112.3"/>
    <n v="157.4"/>
    <n v="707.8"/>
    <n v="622.4"/>
    <s v="Atocongo"/>
    <s v="Emma"/>
    <x v="2"/>
    <n v="2197.7999999999997"/>
    <x v="3"/>
  </r>
  <r>
    <s v="Sábado"/>
    <n v="332.9"/>
    <n v="39.299999999999997"/>
    <n v="204.2"/>
    <n v="656.3"/>
    <n v="569.20000000000005"/>
    <s v="Ate"/>
    <s v="Mariela"/>
    <x v="0"/>
    <n v="1801.8999999999999"/>
    <x v="4"/>
  </r>
  <r>
    <s v="Sábado"/>
    <n v="305.5"/>
    <n v="33.9"/>
    <n v="225.3"/>
    <n v="706.4"/>
    <n v="714"/>
    <s v="Los Olivos"/>
    <s v="Molly"/>
    <x v="1"/>
    <n v="1985.1"/>
    <x v="0"/>
  </r>
  <r>
    <s v="Lunes"/>
    <n v="517.70000000000005"/>
    <n v="118.8"/>
    <n v="105.4"/>
    <n v="384.4"/>
    <n v="1168.5"/>
    <s v="Callao"/>
    <s v="Enrique"/>
    <x v="1"/>
    <n v="2294.8000000000002"/>
    <x v="0"/>
  </r>
  <r>
    <s v="Sábado"/>
    <n v="341.3"/>
    <n v="84"/>
    <n v="124"/>
    <n v="819.1"/>
    <n v="1150.5999999999999"/>
    <s v="Callao"/>
    <s v="Miguel"/>
    <x v="2"/>
    <n v="2519"/>
    <x v="2"/>
  </r>
  <r>
    <s v="Viernes"/>
    <n v="569"/>
    <n v="108.5"/>
    <n v="198.2"/>
    <n v="624.70000000000005"/>
    <n v="915.9"/>
    <s v="Callao"/>
    <s v="César"/>
    <x v="2"/>
    <n v="2416.3000000000002"/>
    <x v="4"/>
  </r>
  <r>
    <s v="Viernes"/>
    <n v="372.8"/>
    <n v="82.5"/>
    <n v="219.8"/>
    <n v="707.9"/>
    <n v="1162"/>
    <s v="Atocongo"/>
    <s v="Berenice"/>
    <x v="3"/>
    <n v="2545"/>
    <x v="0"/>
  </r>
  <r>
    <s v="Sábado"/>
    <n v="338"/>
    <n v="67"/>
    <n v="139"/>
    <n v="881"/>
    <n v="461"/>
    <s v="Atocongo"/>
    <s v="Gissela"/>
    <x v="3"/>
    <n v="1886"/>
    <x v="1"/>
  </r>
  <r>
    <s v="Jueves"/>
    <n v="670"/>
    <n v="94.2"/>
    <n v="176.5"/>
    <n v="776.4"/>
    <n v="1081.7"/>
    <s v="Callao"/>
    <s v="Pedro"/>
    <x v="2"/>
    <n v="2798.8"/>
    <x v="4"/>
  </r>
  <r>
    <s v="Jueves"/>
    <n v="263"/>
    <n v="79"/>
    <n v="129"/>
    <n v="857"/>
    <n v="494"/>
    <s v="Atocongo"/>
    <s v="Gissela"/>
    <x v="0"/>
    <n v="1822"/>
    <x v="1"/>
  </r>
  <r>
    <s v="Miércoles"/>
    <n v="324"/>
    <n v="63"/>
    <n v="143"/>
    <n v="845"/>
    <n v="492"/>
    <s v="Atocongo"/>
    <s v="Otto"/>
    <x v="3"/>
    <n v="1867"/>
    <x v="1"/>
  </r>
  <r>
    <s v="Miércoles"/>
    <n v="552"/>
    <n v="107.1"/>
    <n v="184.8"/>
    <n v="400.7"/>
    <n v="911.4"/>
    <s v="Callao"/>
    <s v="Molly"/>
    <x v="0"/>
    <n v="2156"/>
    <x v="0"/>
  </r>
  <r>
    <s v="Domingo"/>
    <n v="441"/>
    <n v="65.5"/>
    <n v="229.7"/>
    <n v="633.4"/>
    <n v="279.2"/>
    <s v="Atocongo"/>
    <s v="Berenice"/>
    <x v="3"/>
    <n v="1648.8"/>
    <x v="0"/>
  </r>
  <r>
    <s v="Viernes"/>
    <n v="307"/>
    <n v="69"/>
    <n v="133"/>
    <n v="840"/>
    <n v="538"/>
    <s v="Los Olivos"/>
    <s v="Yaco"/>
    <x v="2"/>
    <n v="1887"/>
    <x v="1"/>
  </r>
  <r>
    <s v="Domingo"/>
    <n v="208.7"/>
    <n v="31.8"/>
    <n v="191.4"/>
    <n v="662.8"/>
    <n v="498.9"/>
    <s v="Los Olivos"/>
    <s v="Enrique"/>
    <x v="2"/>
    <n v="1593.6"/>
    <x v="0"/>
  </r>
  <r>
    <s v="Viernes"/>
    <n v="371.5"/>
    <n v="91.1"/>
    <n v="81.400000000000006"/>
    <n v="691.2"/>
    <n v="424.9"/>
    <s v="Atocongo"/>
    <s v="Mara"/>
    <x v="2"/>
    <n v="1660.1"/>
    <x v="3"/>
  </r>
  <r>
    <s v="Miércoles"/>
    <n v="528.4"/>
    <n v="79"/>
    <n v="143.69999999999999"/>
    <n v="352.4"/>
    <n v="570.79999999999995"/>
    <s v="Callao"/>
    <s v="Carlos"/>
    <x v="0"/>
    <n v="1674.3"/>
    <x v="2"/>
  </r>
  <r>
    <s v="Lunes"/>
    <n v="436.2"/>
    <n v="120"/>
    <n v="112"/>
    <n v="442.1"/>
    <n v="591.5"/>
    <s v="Callao"/>
    <s v="Josué"/>
    <x v="3"/>
    <n v="1701.8000000000002"/>
    <x v="2"/>
  </r>
  <r>
    <s v="Sábado"/>
    <n v="209.8"/>
    <n v="78.5"/>
    <n v="219.8"/>
    <n v="540.4"/>
    <n v="335.8"/>
    <s v="Atocongo"/>
    <s v="Gaby"/>
    <x v="0"/>
    <n v="1384.3"/>
    <x v="0"/>
  </r>
  <r>
    <s v="Jueves"/>
    <n v="381.3"/>
    <n v="29.7"/>
    <n v="93.4"/>
    <n v="697.9"/>
    <n v="415.8"/>
    <s v="Los Olivos"/>
    <s v="Angie"/>
    <x v="0"/>
    <n v="1618.1"/>
    <x v="3"/>
  </r>
  <r>
    <s v="Viernes"/>
    <n v="213.9"/>
    <n v="53"/>
    <n v="176.3"/>
    <n v="395.2"/>
    <n v="1141.7"/>
    <s v="Ate"/>
    <s v="Angie"/>
    <x v="0"/>
    <n v="1980.1"/>
    <x v="3"/>
  </r>
  <r>
    <s v="Martes"/>
    <n v="557.4"/>
    <n v="68.5"/>
    <n v="164.9"/>
    <n v="590.20000000000005"/>
    <n v="920.7"/>
    <s v="Atocongo"/>
    <s v="Killer"/>
    <x v="1"/>
    <n v="2301.6999999999998"/>
    <x v="2"/>
  </r>
  <r>
    <s v="Jueves"/>
    <n v="208.2"/>
    <n v="75.599999999999994"/>
    <n v="165.1"/>
    <n v="544.4"/>
    <n v="597.5"/>
    <s v="Los Olivos"/>
    <s v="Carlos"/>
    <x v="1"/>
    <n v="1590.8"/>
    <x v="4"/>
  </r>
  <r>
    <s v="Lunes"/>
    <n v="130.5"/>
    <n v="112.5"/>
    <n v="175.5"/>
    <n v="684.7"/>
    <n v="907.9"/>
    <s v="Callao"/>
    <s v="Manuel"/>
    <x v="1"/>
    <n v="2011.1"/>
    <x v="4"/>
  </r>
  <r>
    <s v="Martes"/>
    <n v="320"/>
    <n v="67"/>
    <n v="143"/>
    <n v="974"/>
    <n v="518"/>
    <s v="Atocongo"/>
    <s v="Yaco"/>
    <x v="0"/>
    <n v="2022"/>
    <x v="1"/>
  </r>
  <r>
    <s v="Jueves"/>
    <n v="449.9"/>
    <n v="63.9"/>
    <n v="224.8"/>
    <n v="583"/>
    <n v="1119.7"/>
    <s v="Los Olivos"/>
    <s v="Manuel"/>
    <x v="1"/>
    <n v="2441.3000000000002"/>
    <x v="4"/>
  </r>
  <r>
    <s v="Domingo"/>
    <n v="253.3"/>
    <n v="57"/>
    <n v="91.5"/>
    <n v="366.1"/>
    <n v="496.2"/>
    <s v="Atocongo"/>
    <s v="Angie"/>
    <x v="2"/>
    <n v="1264.1000000000001"/>
    <x v="3"/>
  </r>
  <r>
    <s v="Miércoles"/>
    <n v="186.3"/>
    <n v="97.1"/>
    <n v="212"/>
    <n v="490.3"/>
    <n v="253.6"/>
    <s v="Callao"/>
    <s v="Killer"/>
    <x v="3"/>
    <n v="1239.3"/>
    <x v="2"/>
  </r>
  <r>
    <s v="Martes"/>
    <n v="235"/>
    <n v="24.1"/>
    <n v="191.3"/>
    <n v="572.6"/>
    <n v="438.8"/>
    <s v="Ate"/>
    <s v="Molly"/>
    <x v="2"/>
    <n v="1461.8"/>
    <x v="0"/>
  </r>
  <r>
    <s v="Viernes"/>
    <n v="551.20000000000005"/>
    <n v="24.9"/>
    <n v="215.1"/>
    <n v="496.7"/>
    <n v="419"/>
    <s v="Callao"/>
    <s v="Manuel"/>
    <x v="2"/>
    <n v="1706.9"/>
    <x v="4"/>
  </r>
  <r>
    <s v="Lunes"/>
    <n v="576.1"/>
    <n v="73.8"/>
    <n v="128.1"/>
    <n v="370.6"/>
    <n v="1072.2"/>
    <s v="Ate"/>
    <s v="Miguel"/>
    <x v="0"/>
    <n v="2220.8000000000002"/>
    <x v="2"/>
  </r>
  <r>
    <s v="Sábado"/>
    <n v="658.6"/>
    <n v="37.5"/>
    <n v="94.6"/>
    <n v="758.9"/>
    <n v="1178.0999999999999"/>
    <s v="Callao"/>
    <s v="Enrique"/>
    <x v="0"/>
    <n v="2727.7"/>
    <x v="0"/>
  </r>
  <r>
    <s v="Jueves"/>
    <n v="514.5"/>
    <n v="111.7"/>
    <n v="216.3"/>
    <n v="603.5"/>
    <n v="678.7"/>
    <s v="Los Olivos"/>
    <s v="Killer"/>
    <x v="3"/>
    <n v="2124.6999999999998"/>
    <x v="2"/>
  </r>
  <r>
    <s v="Jueves"/>
    <n v="550.20000000000005"/>
    <n v="54.5"/>
    <n v="180.7"/>
    <n v="419.6"/>
    <n v="475.4"/>
    <s v="Los Olivos"/>
    <s v="César"/>
    <x v="3"/>
    <n v="1680.4"/>
    <x v="4"/>
  </r>
  <r>
    <s v="Sábado"/>
    <n v="265.2"/>
    <n v="39.9"/>
    <n v="201.6"/>
    <n v="758.3"/>
    <n v="510.1"/>
    <s v="Callao"/>
    <s v="Josué"/>
    <x v="2"/>
    <n v="1775.1"/>
    <x v="2"/>
  </r>
  <r>
    <s v="Martes"/>
    <n v="249.7"/>
    <n v="53.8"/>
    <n v="209.3"/>
    <n v="688.6"/>
    <n v="687.7"/>
    <s v="Ate"/>
    <s v="Carlos"/>
    <x v="0"/>
    <n v="1889.1000000000001"/>
    <x v="2"/>
  </r>
  <r>
    <s v="Domingo"/>
    <n v="396.2"/>
    <n v="67"/>
    <n v="201.6"/>
    <n v="553.79999999999995"/>
    <n v="547.79999999999995"/>
    <s v="Los Olivos"/>
    <s v="Enrique"/>
    <x v="1"/>
    <n v="1766.3999999999999"/>
    <x v="0"/>
  </r>
  <r>
    <s v="Sábado"/>
    <n v="334"/>
    <n v="64"/>
    <n v="147"/>
    <n v="820"/>
    <n v="499"/>
    <s v="Ate"/>
    <s v="Marco"/>
    <x v="3"/>
    <n v="1864"/>
    <x v="1"/>
  </r>
  <r>
    <s v="Viernes"/>
    <n v="616.5"/>
    <n v="104.1"/>
    <n v="159.80000000000001"/>
    <n v="373"/>
    <n v="528.29999999999995"/>
    <s v="Los Olivos"/>
    <s v="Vakicha"/>
    <x v="2"/>
    <n v="1781.7"/>
    <x v="3"/>
  </r>
  <r>
    <s v="Jueves"/>
    <n v="465.8"/>
    <n v="40.700000000000003"/>
    <n v="193.1"/>
    <n v="809"/>
    <n v="778.8"/>
    <s v="Atocongo"/>
    <s v="Berenice"/>
    <x v="2"/>
    <n v="2287.3999999999996"/>
    <x v="0"/>
  </r>
  <r>
    <s v="Martes"/>
    <n v="562.1"/>
    <n v="21.4"/>
    <n v="195.5"/>
    <n v="653.6"/>
    <n v="644.4"/>
    <s v="Ate"/>
    <s v="Pedro"/>
    <x v="3"/>
    <n v="2077"/>
    <x v="4"/>
  </r>
  <r>
    <s v="Miércoles"/>
    <n v="513.6"/>
    <n v="27.8"/>
    <n v="155"/>
    <n v="483.7"/>
    <n v="347.5"/>
    <s v="Ate"/>
    <s v="Gaby"/>
    <x v="3"/>
    <n v="1527.6"/>
    <x v="0"/>
  </r>
  <r>
    <s v="Viernes"/>
    <n v="521.4"/>
    <n v="43"/>
    <n v="107.5"/>
    <n v="765.1"/>
    <n v="714.6"/>
    <s v="Ate"/>
    <s v="Carlos"/>
    <x v="0"/>
    <n v="2151.6"/>
    <x v="4"/>
  </r>
  <r>
    <s v="Martes"/>
    <n v="601.70000000000005"/>
    <n v="84.4"/>
    <n v="135.5"/>
    <n v="626.1"/>
    <n v="1139.9000000000001"/>
    <s v="Ate"/>
    <s v="Gaby"/>
    <x v="0"/>
    <n v="2587.6000000000004"/>
    <x v="0"/>
  </r>
  <r>
    <s v="Miércoles"/>
    <n v="267.2"/>
    <n v="40.299999999999997"/>
    <n v="157.19999999999999"/>
    <n v="474.2"/>
    <n v="862.7"/>
    <s v="Los Olivos"/>
    <s v="Enrique"/>
    <x v="2"/>
    <n v="1801.6"/>
    <x v="0"/>
  </r>
  <r>
    <s v="Domingo"/>
    <n v="598.9"/>
    <n v="28"/>
    <n v="108.2"/>
    <n v="664.9"/>
    <n v="890.1"/>
    <s v="Ate"/>
    <s v="Marcos"/>
    <x v="1"/>
    <n v="2290.1"/>
    <x v="4"/>
  </r>
  <r>
    <s v="Martes"/>
    <n v="139.80000000000001"/>
    <n v="70.099999999999994"/>
    <n v="126.1"/>
    <n v="701.3"/>
    <n v="482.3"/>
    <s v="Atocongo"/>
    <s v="Pierina"/>
    <x v="0"/>
    <n v="1519.6"/>
    <x v="0"/>
  </r>
  <r>
    <s v="Domingo"/>
    <n v="453.1"/>
    <n v="25.4"/>
    <n v="84"/>
    <n v="421.1"/>
    <n v="781.8"/>
    <s v="Ate"/>
    <s v="Enrique"/>
    <x v="0"/>
    <n v="1765.4"/>
    <x v="0"/>
  </r>
  <r>
    <s v="Martes"/>
    <n v="325"/>
    <n v="67"/>
    <n v="151"/>
    <n v="953"/>
    <n v="493"/>
    <s v="Ate"/>
    <s v="Gissela"/>
    <x v="0"/>
    <n v="1989"/>
    <x v="1"/>
  </r>
  <r>
    <s v="Domingo"/>
    <n v="241.1"/>
    <n v="81.400000000000006"/>
    <n v="210"/>
    <n v="393.4"/>
    <n v="1179.0999999999999"/>
    <s v="Callao"/>
    <s v="Carlos"/>
    <x v="1"/>
    <n v="2105"/>
    <x v="2"/>
  </r>
  <r>
    <s v="Martes"/>
    <n v="217.6"/>
    <n v="111.4"/>
    <n v="132.5"/>
    <n v="595.20000000000005"/>
    <n v="410.2"/>
    <s v="Los Olivos"/>
    <s v="Angie"/>
    <x v="0"/>
    <n v="1466.9"/>
    <x v="3"/>
  </r>
  <r>
    <s v="Sábado"/>
    <n v="423.3"/>
    <n v="85.6"/>
    <n v="177.5"/>
    <n v="793.6"/>
    <n v="465"/>
    <s v="Atocongo"/>
    <s v="Emma"/>
    <x v="3"/>
    <n v="1945"/>
    <x v="3"/>
  </r>
  <r>
    <s v="Miércoles"/>
    <n v="544.4"/>
    <n v="50.6"/>
    <n v="145.6"/>
    <n v="482.6"/>
    <n v="382"/>
    <s v="Callao"/>
    <s v="Josué"/>
    <x v="0"/>
    <n v="1605.2"/>
    <x v="2"/>
  </r>
  <r>
    <s v="Jueves"/>
    <n v="343"/>
    <n v="108.1"/>
    <n v="100"/>
    <n v="445.6"/>
    <n v="683.7"/>
    <s v="Ate"/>
    <s v="Manuel"/>
    <x v="3"/>
    <n v="1680.4"/>
    <x v="4"/>
  </r>
  <r>
    <s v="Domingo"/>
    <n v="655.29999999999995"/>
    <n v="76.5"/>
    <n v="120.2"/>
    <n v="722.8"/>
    <n v="295.5"/>
    <s v="Atocongo"/>
    <s v="Maria"/>
    <x v="3"/>
    <n v="1870.3"/>
    <x v="0"/>
  </r>
  <r>
    <s v="Miércoles"/>
    <n v="441.5"/>
    <n v="66.7"/>
    <n v="117.4"/>
    <n v="634.1"/>
    <n v="594.6"/>
    <s v="Callao"/>
    <s v="Miguel"/>
    <x v="2"/>
    <n v="1854.3000000000002"/>
    <x v="2"/>
  </r>
  <r>
    <s v="Martes"/>
    <n v="656.6"/>
    <n v="89.2"/>
    <n v="198.3"/>
    <n v="761"/>
    <n v="643"/>
    <s v="Los Olivos"/>
    <s v="Josué"/>
    <x v="0"/>
    <n v="2348.1000000000004"/>
    <x v="2"/>
  </r>
  <r>
    <s v="Lunes"/>
    <n v="363.6"/>
    <n v="25.4"/>
    <n v="141.69999999999999"/>
    <n v="626.6"/>
    <n v="946.7"/>
    <s v="Ate"/>
    <s v="Maria"/>
    <x v="0"/>
    <n v="2104"/>
    <x v="0"/>
  </r>
  <r>
    <s v="Miércoles"/>
    <n v="273.89999999999998"/>
    <n v="112.1"/>
    <n v="214.2"/>
    <n v="725.7"/>
    <n v="705.2"/>
    <s v="Los Olivos"/>
    <s v="Berenice"/>
    <x v="0"/>
    <n v="2031.1000000000001"/>
    <x v="0"/>
  </r>
  <r>
    <s v="Lunes"/>
    <n v="220.7"/>
    <n v="104.6"/>
    <n v="115.4"/>
    <n v="713.1"/>
    <n v="1129.8"/>
    <s v="Los Olivos"/>
    <s v="Jossie"/>
    <x v="1"/>
    <n v="2283.6"/>
    <x v="3"/>
  </r>
  <r>
    <s v="Sábado"/>
    <n v="300"/>
    <n v="79"/>
    <n v="180"/>
    <n v="919"/>
    <n v="518"/>
    <s v="Los Olivos"/>
    <s v="Yaco"/>
    <x v="1"/>
    <n v="1996"/>
    <x v="1"/>
  </r>
  <r>
    <s v="Domingo"/>
    <n v="290.89999999999998"/>
    <n v="90.4"/>
    <n v="212.3"/>
    <n v="751.9"/>
    <n v="768.4"/>
    <s v="Ate"/>
    <s v="Josué"/>
    <x v="0"/>
    <n v="2113.9"/>
    <x v="2"/>
  </r>
  <r>
    <s v="Domingo"/>
    <n v="317.39999999999998"/>
    <n v="50.8"/>
    <n v="121.7"/>
    <n v="475.1"/>
    <n v="255.8"/>
    <s v="Ate"/>
    <s v="Angie"/>
    <x v="0"/>
    <n v="1220.8"/>
    <x v="3"/>
  </r>
  <r>
    <s v="Martes"/>
    <n v="332"/>
    <n v="58"/>
    <n v="129"/>
    <n v="973"/>
    <n v="489"/>
    <s v="Atocongo"/>
    <s v="Isabel"/>
    <x v="3"/>
    <n v="1981"/>
    <x v="1"/>
  </r>
  <r>
    <s v="Sábado"/>
    <n v="135.1"/>
    <n v="38.799999999999997"/>
    <n v="80.3"/>
    <n v="626"/>
    <n v="799.6"/>
    <s v="Atocongo"/>
    <s v="Karla"/>
    <x v="2"/>
    <n v="1679.8000000000002"/>
    <x v="4"/>
  </r>
  <r>
    <s v="Jueves"/>
    <n v="257.89999999999998"/>
    <n v="109.3"/>
    <n v="133.19999999999999"/>
    <n v="582.5"/>
    <n v="793.5"/>
    <s v="Los Olivos"/>
    <s v="Clarissa"/>
    <x v="2"/>
    <n v="1876.4"/>
    <x v="4"/>
  </r>
  <r>
    <s v="Sábado"/>
    <n v="186.5"/>
    <n v="48"/>
    <n v="208.5"/>
    <n v="791.6"/>
    <n v="278.3"/>
    <s v="Callao"/>
    <s v="Maria"/>
    <x v="0"/>
    <n v="1512.8999999999999"/>
    <x v="0"/>
  </r>
  <r>
    <s v="Sábado"/>
    <n v="640.4"/>
    <n v="106.2"/>
    <n v="105"/>
    <n v="523"/>
    <n v="907.4"/>
    <s v="Ate"/>
    <s v="Molly"/>
    <x v="3"/>
    <n v="2282"/>
    <x v="0"/>
  </r>
  <r>
    <s v="Domingo"/>
    <n v="579.4"/>
    <n v="78.900000000000006"/>
    <n v="178.5"/>
    <n v="500.5"/>
    <n v="549"/>
    <s v="Callao"/>
    <s v="Emma"/>
    <x v="3"/>
    <n v="1886.3"/>
    <x v="3"/>
  </r>
  <r>
    <s v="Viernes"/>
    <n v="285"/>
    <n v="72"/>
    <n v="178"/>
    <n v="968"/>
    <n v="458"/>
    <s v="Atocongo"/>
    <s v="Isabel"/>
    <x v="3"/>
    <n v="1961"/>
    <x v="1"/>
  </r>
  <r>
    <s v="Lunes"/>
    <n v="312"/>
    <n v="75"/>
    <n v="153"/>
    <n v="828"/>
    <n v="511"/>
    <s v="Callao"/>
    <s v="Yaco"/>
    <x v="2"/>
    <n v="1879"/>
    <x v="1"/>
  </r>
  <r>
    <s v="Viernes"/>
    <n v="271.3"/>
    <n v="52.5"/>
    <n v="81.599999999999994"/>
    <n v="487.4"/>
    <n v="1177.3"/>
    <s v="Los Olivos"/>
    <s v="Pedro"/>
    <x v="1"/>
    <n v="2070.1"/>
    <x v="4"/>
  </r>
  <r>
    <s v="Miércoles"/>
    <n v="246.2"/>
    <n v="96.3"/>
    <n v="92.6"/>
    <n v="759.6"/>
    <n v="919.9"/>
    <s v="Ate"/>
    <s v="Pierina"/>
    <x v="2"/>
    <n v="2114.6"/>
    <x v="0"/>
  </r>
  <r>
    <s v="Viernes"/>
    <n v="567.4"/>
    <n v="90.7"/>
    <n v="165.8"/>
    <n v="539.20000000000005"/>
    <n v="1111.8"/>
    <s v="Atocongo"/>
    <s v="Molly"/>
    <x v="2"/>
    <n v="2474.9"/>
    <x v="0"/>
  </r>
  <r>
    <s v="Domingo"/>
    <n v="369.9"/>
    <n v="94.2"/>
    <n v="91.2"/>
    <n v="673.8"/>
    <n v="1085"/>
    <s v="Callao"/>
    <s v="Maria"/>
    <x v="3"/>
    <n v="2314.1"/>
    <x v="0"/>
  </r>
  <r>
    <s v="Jueves"/>
    <n v="239.4"/>
    <n v="112.1"/>
    <n v="214.6"/>
    <n v="682.7"/>
    <n v="959.1"/>
    <s v="Callao"/>
    <s v="Maria"/>
    <x v="3"/>
    <n v="2207.9"/>
    <x v="0"/>
  </r>
  <r>
    <s v="Sábado"/>
    <n v="223.7"/>
    <n v="57.9"/>
    <n v="81.099999999999994"/>
    <n v="384.2"/>
    <n v="910.1"/>
    <s v="Callao"/>
    <s v="Mariela"/>
    <x v="3"/>
    <n v="1657"/>
    <x v="4"/>
  </r>
  <r>
    <s v="Jueves"/>
    <n v="424.7"/>
    <n v="47.4"/>
    <n v="112.2"/>
    <n v="619.4"/>
    <n v="506.8"/>
    <s v="Ate"/>
    <s v="Carlos"/>
    <x v="1"/>
    <n v="1710.4999999999998"/>
    <x v="4"/>
  </r>
  <r>
    <s v="Viernes"/>
    <n v="582.29999999999995"/>
    <n v="103.7"/>
    <n v="162.4"/>
    <n v="807.4"/>
    <n v="774.2"/>
    <s v="Atocongo"/>
    <s v="Josué"/>
    <x v="1"/>
    <n v="2430"/>
    <x v="2"/>
  </r>
  <r>
    <s v="Jueves"/>
    <n v="579.20000000000005"/>
    <n v="32.799999999999997"/>
    <n v="144.19999999999999"/>
    <n v="483.9"/>
    <n v="601.70000000000005"/>
    <s v="Ate"/>
    <s v="Vakicha"/>
    <x v="2"/>
    <n v="1841.8"/>
    <x v="3"/>
  </r>
  <r>
    <s v="Domingo"/>
    <n v="400.6"/>
    <n v="94.1"/>
    <n v="179.2"/>
    <n v="586.5"/>
    <n v="1029.8"/>
    <s v="Ate"/>
    <s v="Carlos"/>
    <x v="0"/>
    <n v="2290.1999999999998"/>
    <x v="4"/>
  </r>
  <r>
    <s v="Viernes"/>
    <n v="576"/>
    <n v="105.8"/>
    <n v="109.7"/>
    <n v="491.7"/>
    <n v="869.2"/>
    <s v="Atocongo"/>
    <s v="Gaby"/>
    <x v="3"/>
    <n v="2152.4"/>
    <x v="0"/>
  </r>
  <r>
    <s v="Viernes"/>
    <n v="340"/>
    <n v="65"/>
    <n v="168"/>
    <n v="920"/>
    <n v="494"/>
    <s v="Ate"/>
    <s v="Marco"/>
    <x v="2"/>
    <n v="1987"/>
    <x v="1"/>
  </r>
  <r>
    <s v="Miércoles"/>
    <n v="345"/>
    <n v="56"/>
    <n v="129"/>
    <n v="958"/>
    <n v="506"/>
    <s v="Ate"/>
    <s v="Yaco"/>
    <x v="1"/>
    <n v="1994"/>
    <x v="1"/>
  </r>
  <r>
    <s v="Martes"/>
    <n v="319"/>
    <n v="50.1"/>
    <n v="146.19999999999999"/>
    <n v="450.3"/>
    <n v="726.9"/>
    <s v="Los Olivos"/>
    <s v="Clarissa"/>
    <x v="3"/>
    <n v="1692.5"/>
    <x v="4"/>
  </r>
  <r>
    <s v="Viernes"/>
    <n v="264.89999999999998"/>
    <n v="102.6"/>
    <n v="161.5"/>
    <n v="516.70000000000005"/>
    <n v="1055.7"/>
    <s v="Ate"/>
    <s v="Berenice"/>
    <x v="3"/>
    <n v="2101.4"/>
    <x v="0"/>
  </r>
  <r>
    <s v="Sábado"/>
    <n v="270.2"/>
    <n v="45.1"/>
    <n v="119.4"/>
    <n v="581.4"/>
    <n v="895.8"/>
    <s v="Los Olivos"/>
    <s v="Josué"/>
    <x v="3"/>
    <n v="1911.9"/>
    <x v="2"/>
  </r>
  <r>
    <s v="Sábado"/>
    <n v="418.2"/>
    <n v="100.7"/>
    <n v="188.9"/>
    <n v="721.8"/>
    <n v="712.2"/>
    <s v="Ate"/>
    <s v="Emma"/>
    <x v="1"/>
    <n v="2141.8000000000002"/>
    <x v="3"/>
  </r>
  <r>
    <s v="Sábado"/>
    <n v="313.89999999999998"/>
    <n v="91.8"/>
    <n v="121.5"/>
    <n v="725.1"/>
    <n v="1177.7"/>
    <s v="Atocongo"/>
    <s v="Karla"/>
    <x v="0"/>
    <n v="2430"/>
    <x v="4"/>
  </r>
  <r>
    <s v="Jueves"/>
    <n v="188.9"/>
    <n v="109.1"/>
    <n v="152.4"/>
    <n v="472"/>
    <n v="734.2"/>
    <s v="Ate"/>
    <s v="Killer"/>
    <x v="2"/>
    <n v="1656.6"/>
    <x v="2"/>
  </r>
  <r>
    <s v="Sábado"/>
    <n v="486.1"/>
    <n v="47.5"/>
    <n v="94"/>
    <n v="693.5"/>
    <n v="514.5"/>
    <s v="Callao"/>
    <s v="Miguel"/>
    <x v="0"/>
    <n v="1835.6"/>
    <x v="2"/>
  </r>
  <r>
    <s v="Lunes"/>
    <n v="128"/>
    <n v="116.5"/>
    <n v="188.8"/>
    <n v="759.8"/>
    <n v="818.6"/>
    <s v="Atocongo"/>
    <s v="Pierina"/>
    <x v="2"/>
    <n v="2011.6999999999998"/>
    <x v="0"/>
  </r>
  <r>
    <s v="Sábado"/>
    <n v="177.2"/>
    <n v="104.2"/>
    <n v="138.69999999999999"/>
    <n v="488.5"/>
    <n v="944.4"/>
    <s v="Los Olivos"/>
    <s v="Marcos"/>
    <x v="1"/>
    <n v="1853"/>
    <x v="4"/>
  </r>
  <r>
    <s v="Domingo"/>
    <n v="503.1"/>
    <n v="26.8"/>
    <n v="82.8"/>
    <n v="625.79999999999995"/>
    <n v="1035.7"/>
    <s v="Atocongo"/>
    <s v="Marcos"/>
    <x v="2"/>
    <n v="2274.1999999999998"/>
    <x v="4"/>
  </r>
  <r>
    <s v="Domingo"/>
    <n v="664.3"/>
    <n v="104.4"/>
    <n v="212.2"/>
    <n v="504.6"/>
    <n v="634"/>
    <s v="Atocongo"/>
    <s v="Pierina"/>
    <x v="3"/>
    <n v="2119.5"/>
    <x v="0"/>
  </r>
  <r>
    <s v="Jueves"/>
    <n v="309.10000000000002"/>
    <n v="22.1"/>
    <n v="81.5"/>
    <n v="417"/>
    <n v="580.70000000000005"/>
    <s v="Ate"/>
    <s v="Killer"/>
    <x v="1"/>
    <n v="1410.4"/>
    <x v="2"/>
  </r>
  <r>
    <s v="Lunes"/>
    <n v="478.5"/>
    <n v="83.5"/>
    <n v="171"/>
    <n v="664.4"/>
    <n v="469.4"/>
    <s v="Callao"/>
    <s v="Molly"/>
    <x v="0"/>
    <n v="1866.8000000000002"/>
    <x v="0"/>
  </r>
  <r>
    <s v="Martes"/>
    <n v="321"/>
    <n v="59"/>
    <n v="123"/>
    <n v="868"/>
    <n v="536"/>
    <s v="Los Olivos"/>
    <s v="Marco"/>
    <x v="1"/>
    <n v="1907"/>
    <x v="1"/>
  </r>
  <r>
    <s v="Viernes"/>
    <n v="243.4"/>
    <n v="81.599999999999994"/>
    <n v="201.3"/>
    <n v="436"/>
    <n v="995.6"/>
    <s v="Los Olivos"/>
    <s v="Angie"/>
    <x v="0"/>
    <n v="1957.9"/>
    <x v="3"/>
  </r>
  <r>
    <s v="Martes"/>
    <n v="232.2"/>
    <n v="90.7"/>
    <n v="215.5"/>
    <n v="357.1"/>
    <n v="1165.9000000000001"/>
    <s v="Ate"/>
    <s v="Pierina"/>
    <x v="2"/>
    <n v="2061.4"/>
    <x v="0"/>
  </r>
  <r>
    <s v="Lunes"/>
    <n v="387.6"/>
    <n v="55.1"/>
    <n v="121.3"/>
    <n v="355.3"/>
    <n v="940.5"/>
    <s v="Los Olivos"/>
    <s v="Vakicha"/>
    <x v="3"/>
    <n v="1859.8"/>
    <x v="3"/>
  </r>
  <r>
    <s v="Domingo"/>
    <n v="504.5"/>
    <n v="75.8"/>
    <n v="223.4"/>
    <n v="600.1"/>
    <n v="314.3"/>
    <s v="Callao"/>
    <s v="Clarissa"/>
    <x v="2"/>
    <n v="1718.1"/>
    <x v="4"/>
  </r>
  <r>
    <s v="Sábado"/>
    <n v="387.3"/>
    <n v="104.2"/>
    <n v="103.8"/>
    <n v="645.9"/>
    <n v="1089.5999999999999"/>
    <s v="Los Olivos"/>
    <s v="Marcos"/>
    <x v="1"/>
    <n v="2330.7999999999997"/>
    <x v="4"/>
  </r>
  <r>
    <s v="Sábado"/>
    <n v="205.3"/>
    <n v="77.400000000000006"/>
    <n v="97"/>
    <n v="732.6"/>
    <n v="653.1"/>
    <s v="Los Olivos"/>
    <s v="Gaby"/>
    <x v="0"/>
    <n v="1765.4"/>
    <x v="0"/>
  </r>
  <r>
    <s v="Lunes"/>
    <n v="278.60000000000002"/>
    <n v="110.2"/>
    <n v="126.9"/>
    <n v="395.9"/>
    <n v="438.2"/>
    <s v="Callao"/>
    <s v="Gaby"/>
    <x v="1"/>
    <n v="1349.8"/>
    <x v="0"/>
  </r>
  <r>
    <s v="Martes"/>
    <n v="452.6"/>
    <n v="24.2"/>
    <n v="166.7"/>
    <n v="585.20000000000005"/>
    <n v="872.8"/>
    <s v="Los Olivos"/>
    <s v="Carlos"/>
    <x v="2"/>
    <n v="2101.5"/>
    <x v="4"/>
  </r>
  <r>
    <s v="Lunes"/>
    <n v="338.3"/>
    <n v="65.099999999999994"/>
    <n v="217.6"/>
    <n v="481.3"/>
    <n v="561.70000000000005"/>
    <s v="Callao"/>
    <s v="Vakicha"/>
    <x v="3"/>
    <n v="1664"/>
    <x v="3"/>
  </r>
  <r>
    <s v="Domingo"/>
    <n v="358.5"/>
    <n v="73.900000000000006"/>
    <n v="196.2"/>
    <n v="701"/>
    <n v="518.6"/>
    <s v="Callao"/>
    <s v="Carlos"/>
    <x v="2"/>
    <n v="1848.1999999999998"/>
    <x v="2"/>
  </r>
  <r>
    <s v="Domingo"/>
    <n v="343.3"/>
    <n v="90.5"/>
    <n v="110"/>
    <n v="664"/>
    <n v="508.1"/>
    <s v="Ate"/>
    <s v="Mara"/>
    <x v="2"/>
    <n v="1715.9"/>
    <x v="3"/>
  </r>
  <r>
    <s v="Viernes"/>
    <n v="197.1"/>
    <n v="70.900000000000006"/>
    <n v="123.4"/>
    <n v="703.6"/>
    <n v="729.4"/>
    <s v="Ate"/>
    <s v="Molly"/>
    <x v="2"/>
    <n v="1824.4"/>
    <x v="0"/>
  </r>
  <r>
    <s v="Viernes"/>
    <n v="673.4"/>
    <n v="95.3"/>
    <n v="186.5"/>
    <n v="545.9"/>
    <n v="801.1"/>
    <s v="Ate"/>
    <s v="Manuel"/>
    <x v="2"/>
    <n v="2302.1999999999998"/>
    <x v="4"/>
  </r>
  <r>
    <s v="Miércoles"/>
    <n v="305"/>
    <n v="67"/>
    <n v="139"/>
    <n v="957"/>
    <n v="480"/>
    <s v="Callao"/>
    <s v="Báslavi"/>
    <x v="3"/>
    <n v="1948"/>
    <x v="1"/>
  </r>
  <r>
    <s v="Domingo"/>
    <n v="157.1"/>
    <n v="71.2"/>
    <n v="165.5"/>
    <n v="528.9"/>
    <n v="1013.7"/>
    <s v="Atocongo"/>
    <s v="Angie"/>
    <x v="0"/>
    <n v="1936.4"/>
    <x v="3"/>
  </r>
  <r>
    <s v="Sábado"/>
    <n v="595.70000000000005"/>
    <n v="37.299999999999997"/>
    <n v="96.9"/>
    <n v="725.1"/>
    <n v="619.29999999999995"/>
    <s v="Atocongo"/>
    <s v="Miguel"/>
    <x v="0"/>
    <n v="2074.3000000000002"/>
    <x v="2"/>
  </r>
  <r>
    <s v="Jueves"/>
    <n v="287"/>
    <n v="75"/>
    <n v="155"/>
    <n v="898"/>
    <n v="469"/>
    <s v="Los Olivos"/>
    <s v="Marco"/>
    <x v="2"/>
    <n v="1884"/>
    <x v="1"/>
  </r>
  <r>
    <s v="Martes"/>
    <n v="315"/>
    <n v="66"/>
    <n v="121"/>
    <n v="979"/>
    <n v="558"/>
    <s v="Los Olivos"/>
    <s v="Isabel"/>
    <x v="0"/>
    <n v="2039"/>
    <x v="1"/>
  </r>
  <r>
    <s v="Miércoles"/>
    <n v="152.30000000000001"/>
    <n v="99.4"/>
    <n v="224.4"/>
    <n v="609.9"/>
    <n v="329.8"/>
    <s v="Callao"/>
    <s v="Mariela"/>
    <x v="1"/>
    <n v="1415.8"/>
    <x v="4"/>
  </r>
  <r>
    <s v="Martes"/>
    <n v="334"/>
    <n v="74"/>
    <n v="166"/>
    <n v="863"/>
    <n v="502"/>
    <s v="Atocongo"/>
    <s v="Otto"/>
    <x v="1"/>
    <n v="1939"/>
    <x v="1"/>
  </r>
  <r>
    <s v="Martes"/>
    <n v="267.10000000000002"/>
    <n v="68.7"/>
    <n v="195.6"/>
    <n v="685.5"/>
    <n v="385.1"/>
    <s v="Atocongo"/>
    <s v="Pedro"/>
    <x v="3"/>
    <n v="1602"/>
    <x v="4"/>
  </r>
  <r>
    <s v="Viernes"/>
    <n v="345"/>
    <n v="67"/>
    <n v="158"/>
    <n v="917"/>
    <n v="472"/>
    <s v="Los Olivos"/>
    <s v="Otto"/>
    <x v="1"/>
    <n v="1959"/>
    <x v="1"/>
  </r>
  <r>
    <s v="Lunes"/>
    <n v="278"/>
    <n v="56"/>
    <n v="145"/>
    <n v="943"/>
    <n v="460"/>
    <s v="Callao"/>
    <s v="Otto"/>
    <x v="2"/>
    <n v="1882"/>
    <x v="1"/>
  </r>
  <r>
    <s v="Lunes"/>
    <n v="337.5"/>
    <n v="92.6"/>
    <n v="98.6"/>
    <n v="483"/>
    <n v="540.29999999999995"/>
    <s v="Ate"/>
    <s v="Angie"/>
    <x v="0"/>
    <n v="1552"/>
    <x v="3"/>
  </r>
  <r>
    <s v="Miércoles"/>
    <n v="535.1"/>
    <n v="29.3"/>
    <n v="176.1"/>
    <n v="410.6"/>
    <n v="973.4"/>
    <s v="Callao"/>
    <s v="Manuel"/>
    <x v="1"/>
    <n v="2124.5"/>
    <x v="4"/>
  </r>
  <r>
    <s v="Domingo"/>
    <n v="530.9"/>
    <n v="107.5"/>
    <n v="135"/>
    <n v="806.2"/>
    <n v="300.89999999999998"/>
    <s v="Callao"/>
    <s v="César"/>
    <x v="1"/>
    <n v="1880.5"/>
    <x v="4"/>
  </r>
  <r>
    <s v="Viernes"/>
    <n v="507.2"/>
    <n v="79.400000000000006"/>
    <n v="83.6"/>
    <n v="578"/>
    <n v="445"/>
    <s v="Los Olivos"/>
    <s v="Jossie"/>
    <x v="2"/>
    <n v="1693.2"/>
    <x v="3"/>
  </r>
  <r>
    <s v="Sábado"/>
    <n v="308.89999999999998"/>
    <n v="90.6"/>
    <n v="203.1"/>
    <n v="761.1"/>
    <n v="779.7"/>
    <s v="Ate"/>
    <s v="Vakicha"/>
    <x v="2"/>
    <n v="2143.4"/>
    <x v="3"/>
  </r>
  <r>
    <s v="Viernes"/>
    <n v="303"/>
    <n v="64"/>
    <n v="146"/>
    <n v="884"/>
    <n v="463"/>
    <s v="Callao"/>
    <s v="Marco"/>
    <x v="0"/>
    <n v="1860"/>
    <x v="1"/>
  </r>
  <r>
    <s v="Miércoles"/>
    <n v="241"/>
    <n v="34.5"/>
    <n v="218"/>
    <n v="359.9"/>
    <n v="1009"/>
    <s v="Los Olivos"/>
    <s v="Josué"/>
    <x v="1"/>
    <n v="1862.4"/>
    <x v="2"/>
  </r>
  <r>
    <s v="Martes"/>
    <n v="274"/>
    <n v="75"/>
    <n v="172"/>
    <n v="862"/>
    <n v="489"/>
    <s v="Callao"/>
    <s v="Yaco"/>
    <x v="2"/>
    <n v="1872"/>
    <x v="1"/>
  </r>
  <r>
    <s v="Domingo"/>
    <n v="291.8"/>
    <n v="64.599999999999994"/>
    <n v="220.7"/>
    <n v="631.79999999999995"/>
    <n v="511.6"/>
    <s v="Atocongo"/>
    <s v="Pedro"/>
    <x v="3"/>
    <n v="1720.5"/>
    <x v="4"/>
  </r>
  <r>
    <s v="Martes"/>
    <n v="440.6"/>
    <n v="99.5"/>
    <n v="173.5"/>
    <n v="567.1"/>
    <n v="833.7"/>
    <s v="Los Olivos"/>
    <s v="Berenice"/>
    <x v="2"/>
    <n v="2114.4"/>
    <x v="0"/>
  </r>
  <r>
    <s v="Viernes"/>
    <n v="668"/>
    <n v="83.8"/>
    <n v="137.1"/>
    <n v="423.7"/>
    <n v="705.6"/>
    <s v="Ate"/>
    <s v="Jossie"/>
    <x v="1"/>
    <n v="2018.1999999999998"/>
    <x v="3"/>
  </r>
  <r>
    <s v="Viernes"/>
    <n v="343"/>
    <n v="69"/>
    <n v="133"/>
    <n v="940"/>
    <n v="531"/>
    <s v="Atocongo"/>
    <s v="Báslavi"/>
    <x v="1"/>
    <n v="2016"/>
    <x v="1"/>
  </r>
  <r>
    <s v="Lunes"/>
    <n v="362.7"/>
    <n v="114.5"/>
    <n v="216.1"/>
    <n v="399.7"/>
    <n v="872.9"/>
    <s v="Los Olivos"/>
    <s v="Mara"/>
    <x v="3"/>
    <n v="1965.9"/>
    <x v="3"/>
  </r>
  <r>
    <s v="Domingo"/>
    <n v="236.5"/>
    <n v="37.6"/>
    <n v="168.6"/>
    <n v="722.1"/>
    <n v="794.1"/>
    <s v="Los Olivos"/>
    <s v="Jossie"/>
    <x v="2"/>
    <n v="1958.9"/>
    <x v="3"/>
  </r>
  <r>
    <s v="Martes"/>
    <n v="178"/>
    <n v="46.6"/>
    <n v="88"/>
    <n v="757.3"/>
    <n v="958"/>
    <s v="Atocongo"/>
    <s v="Killer"/>
    <x v="3"/>
    <n v="2027.9"/>
    <x v="2"/>
  </r>
  <r>
    <s v="Viernes"/>
    <n v="471.4"/>
    <n v="40.1"/>
    <n v="208"/>
    <n v="441.8"/>
    <n v="784.9"/>
    <s v="Atocongo"/>
    <s v="Josué"/>
    <x v="3"/>
    <n v="1946.1999999999998"/>
    <x v="2"/>
  </r>
  <r>
    <s v="Viernes"/>
    <n v="128.1"/>
    <n v="88.5"/>
    <n v="123.4"/>
    <n v="551.20000000000005"/>
    <n v="562.5"/>
    <s v="Ate"/>
    <s v="Enrique"/>
    <x v="2"/>
    <n v="1453.7"/>
    <x v="0"/>
  </r>
  <r>
    <s v="Domingo"/>
    <n v="613.29999999999995"/>
    <n v="21.6"/>
    <n v="107.3"/>
    <n v="420.9"/>
    <n v="1130.7"/>
    <s v="Callao"/>
    <s v="Carlos"/>
    <x v="1"/>
    <n v="2293.8000000000002"/>
    <x v="2"/>
  </r>
  <r>
    <s v="Miércoles"/>
    <n v="666.5"/>
    <n v="102.3"/>
    <n v="103.3"/>
    <n v="451.4"/>
    <n v="731.9"/>
    <s v="Atocongo"/>
    <s v="Josué"/>
    <x v="3"/>
    <n v="2055.4"/>
    <x v="2"/>
  </r>
  <r>
    <s v="Lunes"/>
    <n v="464.4"/>
    <n v="27.3"/>
    <n v="206.3"/>
    <n v="732.8"/>
    <n v="392.7"/>
    <s v="Atocongo"/>
    <s v="Miguel"/>
    <x v="2"/>
    <n v="1823.5"/>
    <x v="2"/>
  </r>
  <r>
    <s v="Lunes"/>
    <n v="462.5"/>
    <n v="40.4"/>
    <n v="120.8"/>
    <n v="792.5"/>
    <n v="1136.9000000000001"/>
    <s v="Los Olivos"/>
    <s v="Maria"/>
    <x v="2"/>
    <n v="2553.1"/>
    <x v="0"/>
  </r>
  <r>
    <s v="Martes"/>
    <n v="259"/>
    <n v="51"/>
    <n v="141"/>
    <n v="883"/>
    <n v="480"/>
    <s v="Ate"/>
    <s v="Isabel"/>
    <x v="1"/>
    <n v="1814"/>
    <x v="1"/>
  </r>
  <r>
    <s v="Sábado"/>
    <n v="657.9"/>
    <n v="66.2"/>
    <n v="164.4"/>
    <n v="760.2"/>
    <n v="1106"/>
    <s v="Los Olivos"/>
    <s v="Molly"/>
    <x v="2"/>
    <n v="2754.7"/>
    <x v="0"/>
  </r>
  <r>
    <s v="Lunes"/>
    <n v="450.1"/>
    <n v="118.8"/>
    <n v="205.8"/>
    <n v="724.6"/>
    <n v="305.10000000000002"/>
    <s v="Los Olivos"/>
    <s v="Killer"/>
    <x v="2"/>
    <n v="1804.4"/>
    <x v="2"/>
  </r>
  <r>
    <s v="Viernes"/>
    <n v="401.6"/>
    <n v="80.3"/>
    <n v="104.2"/>
    <n v="470.2"/>
    <n v="976.9"/>
    <s v="Los Olivos"/>
    <s v="Vakicha"/>
    <x v="1"/>
    <n v="2033.1999999999998"/>
    <x v="3"/>
  </r>
  <r>
    <s v="Sábado"/>
    <n v="247.7"/>
    <n v="64.400000000000006"/>
    <n v="112.9"/>
    <n v="787.1"/>
    <n v="665.1"/>
    <s v="Los Olivos"/>
    <s v="Carlos"/>
    <x v="1"/>
    <n v="1877.1999999999998"/>
    <x v="4"/>
  </r>
  <r>
    <s v="Martes"/>
    <n v="322.10000000000002"/>
    <n v="35.6"/>
    <n v="216.4"/>
    <n v="632"/>
    <n v="836.8"/>
    <s v="Los Olivos"/>
    <s v="Clarissa"/>
    <x v="3"/>
    <n v="2042.8999999999999"/>
    <x v="4"/>
  </r>
  <r>
    <s v="Lunes"/>
    <n v="177.2"/>
    <n v="34.1"/>
    <n v="157.9"/>
    <n v="535.1"/>
    <n v="372.6"/>
    <s v="Atocongo"/>
    <s v="Mariela"/>
    <x v="2"/>
    <n v="1276.9000000000001"/>
    <x v="4"/>
  </r>
  <r>
    <s v="Sábado"/>
    <n v="179.3"/>
    <n v="34.200000000000003"/>
    <n v="97.2"/>
    <n v="569"/>
    <n v="1124"/>
    <s v="Atocongo"/>
    <s v="Killer"/>
    <x v="0"/>
    <n v="2003.7"/>
    <x v="2"/>
  </r>
  <r>
    <s v="Martes"/>
    <n v="615.1"/>
    <n v="80.599999999999994"/>
    <n v="173"/>
    <n v="581.1"/>
    <n v="834.1"/>
    <s v="Atocongo"/>
    <s v="César"/>
    <x v="3"/>
    <n v="2283.9"/>
    <x v="4"/>
  </r>
  <r>
    <s v="Domingo"/>
    <n v="454.6"/>
    <n v="54.4"/>
    <n v="228.3"/>
    <n v="502"/>
    <n v="887.5"/>
    <s v="Callao"/>
    <s v="Gaby"/>
    <x v="3"/>
    <n v="2126.8000000000002"/>
    <x v="0"/>
  </r>
  <r>
    <s v="Jueves"/>
    <n v="581.4"/>
    <n v="68.400000000000006"/>
    <n v="178.8"/>
    <n v="495.8"/>
    <n v="676.8"/>
    <s v="Callao"/>
    <s v="Angie"/>
    <x v="2"/>
    <n v="2001.1999999999998"/>
    <x v="3"/>
  </r>
  <r>
    <s v="Viernes"/>
    <n v="392.4"/>
    <n v="82"/>
    <n v="137.69999999999999"/>
    <n v="411.8"/>
    <n v="938.9"/>
    <s v="Atocongo"/>
    <s v="César"/>
    <x v="0"/>
    <n v="1962.7999999999997"/>
    <x v="4"/>
  </r>
  <r>
    <s v="Martes"/>
    <n v="131.4"/>
    <n v="80.599999999999994"/>
    <n v="130.6"/>
    <n v="784.7"/>
    <n v="482.8"/>
    <s v="Callao"/>
    <s v="Miguel"/>
    <x v="1"/>
    <n v="1610.1000000000001"/>
    <x v="2"/>
  </r>
  <r>
    <s v="Lunes"/>
    <n v="678.3"/>
    <n v="43.6"/>
    <n v="225.8"/>
    <n v="467.2"/>
    <n v="295.5"/>
    <s v="Atocongo"/>
    <s v="Berenice"/>
    <x v="2"/>
    <n v="1710.4"/>
    <x v="0"/>
  </r>
  <r>
    <s v="Domingo"/>
    <n v="380.7"/>
    <n v="91.4"/>
    <n v="146.80000000000001"/>
    <n v="618.79999999999995"/>
    <n v="1109.3"/>
    <s v="Callao"/>
    <s v="Miguel"/>
    <x v="2"/>
    <n v="2347"/>
    <x v="2"/>
  </r>
  <r>
    <s v="Domingo"/>
    <n v="310.60000000000002"/>
    <n v="99"/>
    <n v="142.4"/>
    <n v="512.5"/>
    <n v="561.9"/>
    <s v="Ate"/>
    <s v="Killer"/>
    <x v="1"/>
    <n v="1626.4"/>
    <x v="2"/>
  </r>
  <r>
    <s v="Jueves"/>
    <n v="207.3"/>
    <n v="108.6"/>
    <n v="221.3"/>
    <n v="433.3"/>
    <n v="371.2"/>
    <s v="Ate"/>
    <s v="Manuel"/>
    <x v="2"/>
    <n v="1341.7"/>
    <x v="4"/>
  </r>
  <r>
    <s v="Sábado"/>
    <n v="621.9"/>
    <n v="25.6"/>
    <n v="197.4"/>
    <n v="455.4"/>
    <n v="827.4"/>
    <s v="Los Olivos"/>
    <s v="Marcos"/>
    <x v="1"/>
    <n v="2127.6999999999998"/>
    <x v="4"/>
  </r>
  <r>
    <s v="Domingo"/>
    <n v="576.4"/>
    <n v="117.2"/>
    <n v="96.7"/>
    <n v="369.9"/>
    <n v="428.7"/>
    <s v="Ate"/>
    <s v="Enrique"/>
    <x v="0"/>
    <n v="1588.9"/>
    <x v="0"/>
  </r>
  <r>
    <s v="Miércoles"/>
    <n v="258.7"/>
    <n v="111.5"/>
    <n v="206.2"/>
    <n v="490.1"/>
    <n v="272.60000000000002"/>
    <s v="Los Olivos"/>
    <s v="Mariela"/>
    <x v="2"/>
    <n v="1339.1"/>
    <x v="4"/>
  </r>
  <r>
    <s v="Domingo"/>
    <n v="471.7"/>
    <n v="37.9"/>
    <n v="158.4"/>
    <n v="363.1"/>
    <n v="932.5"/>
    <s v="Callao"/>
    <s v="Marcos"/>
    <x v="1"/>
    <n v="1963.6"/>
    <x v="4"/>
  </r>
  <r>
    <s v="Viernes"/>
    <n v="216.5"/>
    <n v="101.5"/>
    <n v="124.7"/>
    <n v="589.4"/>
    <n v="992.6"/>
    <s v="Ate"/>
    <s v="Josué"/>
    <x v="2"/>
    <n v="2024.6999999999998"/>
    <x v="2"/>
  </r>
  <r>
    <s v="Martes"/>
    <n v="570"/>
    <n v="40.1"/>
    <n v="125"/>
    <n v="381"/>
    <n v="748.7"/>
    <s v="Atocongo"/>
    <s v="Enrique"/>
    <x v="1"/>
    <n v="1864.8"/>
    <x v="0"/>
  </r>
  <r>
    <s v="Lunes"/>
    <n v="340"/>
    <n v="80"/>
    <n v="154"/>
    <n v="958"/>
    <n v="454"/>
    <s v="Atocongo"/>
    <s v="Otto"/>
    <x v="3"/>
    <n v="1986"/>
    <x v="1"/>
  </r>
  <r>
    <s v="Lunes"/>
    <n v="618.4"/>
    <n v="75.099999999999994"/>
    <n v="136.69999999999999"/>
    <n v="762.8"/>
    <n v="383.7"/>
    <s v="Atocongo"/>
    <s v="Mara"/>
    <x v="1"/>
    <n v="1976.7"/>
    <x v="3"/>
  </r>
  <r>
    <s v="Martes"/>
    <n v="436.6"/>
    <n v="93.9"/>
    <n v="114.1"/>
    <n v="429.5"/>
    <n v="738.9"/>
    <s v="Los Olivos"/>
    <s v="Mara"/>
    <x v="0"/>
    <n v="1813"/>
    <x v="3"/>
  </r>
  <r>
    <s v="Domingo"/>
    <n v="569.79999999999995"/>
    <n v="113"/>
    <n v="182.8"/>
    <n v="371.9"/>
    <n v="1140.8"/>
    <s v="Atocongo"/>
    <s v="Carlos"/>
    <x v="1"/>
    <n v="2378.3000000000002"/>
    <x v="2"/>
  </r>
  <r>
    <s v="Domingo"/>
    <n v="408.8"/>
    <n v="103.3"/>
    <n v="131.1"/>
    <n v="808"/>
    <n v="954.9"/>
    <s v="Atocongo"/>
    <s v="Angie"/>
    <x v="3"/>
    <n v="2406.1"/>
    <x v="3"/>
  </r>
  <r>
    <s v="Viernes"/>
    <n v="361.8"/>
    <n v="103.8"/>
    <n v="211.2"/>
    <n v="667"/>
    <n v="418.6"/>
    <s v="Los Olivos"/>
    <s v="Pierina"/>
    <x v="2"/>
    <n v="1762.4"/>
    <x v="0"/>
  </r>
  <r>
    <s v="Viernes"/>
    <n v="322.7"/>
    <n v="103.7"/>
    <n v="162.19999999999999"/>
    <n v="358"/>
    <n v="465.6"/>
    <s v="Callao"/>
    <s v="Mara"/>
    <x v="1"/>
    <n v="1412.1999999999998"/>
    <x v="3"/>
  </r>
  <r>
    <s v="Martes"/>
    <n v="469.6"/>
    <n v="101.7"/>
    <n v="129.30000000000001"/>
    <n v="730.5"/>
    <n v="309.8"/>
    <s v="Los Olivos"/>
    <s v="Marcos"/>
    <x v="2"/>
    <n v="1740.9"/>
    <x v="4"/>
  </r>
  <r>
    <s v="Jueves"/>
    <n v="167"/>
    <n v="30.1"/>
    <n v="164.8"/>
    <n v="579.20000000000005"/>
    <n v="1177.5"/>
    <s v="Callao"/>
    <s v="Manuel"/>
    <x v="1"/>
    <n v="2118.6"/>
    <x v="4"/>
  </r>
  <r>
    <s v="Martes"/>
    <n v="547.4"/>
    <n v="85.4"/>
    <n v="125.3"/>
    <n v="598.5"/>
    <n v="827.7"/>
    <s v="Atocongo"/>
    <s v="Carlos"/>
    <x v="0"/>
    <n v="2184.3000000000002"/>
    <x v="2"/>
  </r>
  <r>
    <s v="Viernes"/>
    <n v="225.6"/>
    <n v="62.8"/>
    <n v="191.4"/>
    <n v="754.2"/>
    <n v="345.3"/>
    <s v="Ate"/>
    <s v="Manuel"/>
    <x v="3"/>
    <n v="1579.3"/>
    <x v="4"/>
  </r>
  <r>
    <s v="Lunes"/>
    <n v="656.7"/>
    <n v="41.5"/>
    <n v="194.5"/>
    <n v="420.6"/>
    <n v="969.1"/>
    <s v="Callao"/>
    <s v="César"/>
    <x v="2"/>
    <n v="2282.4"/>
    <x v="4"/>
  </r>
  <r>
    <s v="Viernes"/>
    <n v="173.8"/>
    <n v="83.8"/>
    <n v="90.2"/>
    <n v="438.4"/>
    <n v="564.70000000000005"/>
    <s v="Callao"/>
    <s v="Berenice"/>
    <x v="1"/>
    <n v="1350.9"/>
    <x v="0"/>
  </r>
  <r>
    <s v="Martes"/>
    <n v="216.7"/>
    <n v="99.4"/>
    <n v="100.3"/>
    <n v="467.3"/>
    <n v="1167.5"/>
    <s v="Atocongo"/>
    <s v="Pierina"/>
    <x v="1"/>
    <n v="2051.1999999999998"/>
    <x v="0"/>
  </r>
  <r>
    <s v="Domingo"/>
    <n v="511.1"/>
    <n v="64.400000000000006"/>
    <n v="202.2"/>
    <n v="433.6"/>
    <n v="614"/>
    <s v="Callao"/>
    <s v="Berenice"/>
    <x v="2"/>
    <n v="1825.3000000000002"/>
    <x v="0"/>
  </r>
  <r>
    <s v="Domingo"/>
    <n v="394.8"/>
    <n v="94.9"/>
    <n v="171.8"/>
    <n v="509"/>
    <n v="873"/>
    <s v="Los Olivos"/>
    <s v="Pierina"/>
    <x v="3"/>
    <n v="2043.5"/>
    <x v="0"/>
  </r>
  <r>
    <s v="Jueves"/>
    <n v="180.6"/>
    <n v="100.4"/>
    <n v="143.80000000000001"/>
    <n v="445.8"/>
    <n v="601.29999999999995"/>
    <s v="Atocongo"/>
    <s v="César"/>
    <x v="3"/>
    <n v="1471.9"/>
    <x v="4"/>
  </r>
  <r>
    <s v="Sábado"/>
    <n v="269.60000000000002"/>
    <n v="104.8"/>
    <n v="200.6"/>
    <n v="498.3"/>
    <n v="580.79999999999995"/>
    <s v="Callao"/>
    <s v="Molly"/>
    <x v="1"/>
    <n v="1654.1"/>
    <x v="0"/>
  </r>
  <r>
    <s v="Sábado"/>
    <n v="139.5"/>
    <n v="105.6"/>
    <n v="198.2"/>
    <n v="419.1"/>
    <n v="830.5"/>
    <s v="Atocongo"/>
    <s v="Enrique"/>
    <x v="0"/>
    <n v="1692.9"/>
    <x v="0"/>
  </r>
  <r>
    <s v="Domingo"/>
    <n v="495.1"/>
    <n v="76.900000000000006"/>
    <n v="143.80000000000001"/>
    <n v="529.5"/>
    <n v="610.5"/>
    <s v="Atocongo"/>
    <s v="Manuel"/>
    <x v="1"/>
    <n v="1855.8"/>
    <x v="4"/>
  </r>
  <r>
    <s v="Miércoles"/>
    <n v="360.5"/>
    <n v="103.8"/>
    <n v="156.69999999999999"/>
    <n v="577.70000000000005"/>
    <n v="1088.4000000000001"/>
    <s v="Ate"/>
    <s v="Molly"/>
    <x v="3"/>
    <n v="2287.1000000000004"/>
    <x v="0"/>
  </r>
  <r>
    <s v="Miércoles"/>
    <n v="418.2"/>
    <n v="20.2"/>
    <n v="212.3"/>
    <n v="553.29999999999995"/>
    <n v="605.9"/>
    <s v="Callao"/>
    <s v="Karla"/>
    <x v="1"/>
    <n v="1809.9"/>
    <x v="4"/>
  </r>
  <r>
    <s v="Lunes"/>
    <n v="173.4"/>
    <n v="75.900000000000006"/>
    <n v="206.6"/>
    <n v="506.4"/>
    <n v="963.9"/>
    <s v="Los Olivos"/>
    <s v="Josué"/>
    <x v="0"/>
    <n v="1926.1999999999998"/>
    <x v="2"/>
  </r>
  <r>
    <s v="Sábado"/>
    <n v="270.2"/>
    <n v="108"/>
    <n v="188.8"/>
    <n v="668.4"/>
    <n v="735.1"/>
    <s v="Atocongo"/>
    <s v="Mariela"/>
    <x v="2"/>
    <n v="1970.5"/>
    <x v="4"/>
  </r>
  <r>
    <s v="Lunes"/>
    <n v="144.9"/>
    <n v="96.4"/>
    <n v="199.8"/>
    <n v="445.2"/>
    <n v="854"/>
    <s v="Atocongo"/>
    <s v="Gaby"/>
    <x v="1"/>
    <n v="1740.3"/>
    <x v="0"/>
  </r>
  <r>
    <s v="Miércoles"/>
    <n v="445.3"/>
    <n v="74.599999999999994"/>
    <n v="126.2"/>
    <n v="377.5"/>
    <n v="661.5"/>
    <s v="Los Olivos"/>
    <s v="Angie"/>
    <x v="1"/>
    <n v="1685.1"/>
    <x v="3"/>
  </r>
  <r>
    <s v="Miércoles"/>
    <n v="260.7"/>
    <n v="66.099999999999994"/>
    <n v="195.5"/>
    <n v="560.1"/>
    <n v="305.3"/>
    <s v="Callao"/>
    <s v="Berenice"/>
    <x v="3"/>
    <n v="1387.7"/>
    <x v="0"/>
  </r>
  <r>
    <s v="Miércoles"/>
    <n v="135.4"/>
    <n v="105.3"/>
    <n v="154.69999999999999"/>
    <n v="541"/>
    <n v="296.5"/>
    <s v="Callao"/>
    <s v="Enrique"/>
    <x v="3"/>
    <n v="1232.9000000000001"/>
    <x v="0"/>
  </r>
  <r>
    <s v="Martes"/>
    <n v="270.10000000000002"/>
    <n v="68.599999999999994"/>
    <n v="229.5"/>
    <n v="682"/>
    <n v="603.9"/>
    <s v="Ate"/>
    <s v="Carlos"/>
    <x v="2"/>
    <n v="1854.1"/>
    <x v="2"/>
  </r>
  <r>
    <s v="Jueves"/>
    <n v="302"/>
    <n v="69"/>
    <n v="177"/>
    <n v="886"/>
    <n v="525"/>
    <s v="Los Olivos"/>
    <s v="Gissela"/>
    <x v="2"/>
    <n v="1959"/>
    <x v="1"/>
  </r>
  <r>
    <s v="Miércoles"/>
    <n v="309"/>
    <n v="58"/>
    <n v="156"/>
    <n v="831"/>
    <n v="454"/>
    <s v="Callao"/>
    <s v="Báslavi"/>
    <x v="3"/>
    <n v="1808"/>
    <x v="1"/>
  </r>
  <r>
    <s v="Sábado"/>
    <n v="269.3"/>
    <n v="44.7"/>
    <n v="201.5"/>
    <n v="778.6"/>
    <n v="1011.6"/>
    <s v="Atocongo"/>
    <s v="Berenice"/>
    <x v="1"/>
    <n v="2305.6999999999998"/>
    <x v="0"/>
  </r>
  <r>
    <s v="Lunes"/>
    <n v="608.9"/>
    <n v="63.2"/>
    <n v="107.5"/>
    <n v="660"/>
    <n v="317.8"/>
    <s v="Los Olivos"/>
    <s v="Carlos"/>
    <x v="1"/>
    <n v="1757.3999999999999"/>
    <x v="2"/>
  </r>
  <r>
    <s v="Jueves"/>
    <n v="267.10000000000002"/>
    <n v="61.6"/>
    <n v="224.6"/>
    <n v="742.6"/>
    <n v="999.3"/>
    <s v="Los Olivos"/>
    <s v="Carlos"/>
    <x v="3"/>
    <n v="2295.1999999999998"/>
    <x v="4"/>
  </r>
  <r>
    <s v="Viernes"/>
    <n v="359.5"/>
    <n v="66.099999999999994"/>
    <n v="143.1"/>
    <n v="506.1"/>
    <n v="526"/>
    <s v="Los Olivos"/>
    <s v="Josué"/>
    <x v="0"/>
    <n v="1600.8000000000002"/>
    <x v="2"/>
  </r>
  <r>
    <s v="Domingo"/>
    <n v="674.4"/>
    <n v="28.7"/>
    <n v="167.5"/>
    <n v="781.9"/>
    <n v="588.20000000000005"/>
    <s v="Ate"/>
    <s v="Pierina"/>
    <x v="2"/>
    <n v="2240.6999999999998"/>
    <x v="0"/>
  </r>
  <r>
    <s v="Domingo"/>
    <n v="370.8"/>
    <n v="48.7"/>
    <n v="163"/>
    <n v="774.6"/>
    <n v="337.6"/>
    <s v="Callao"/>
    <s v="Carlos"/>
    <x v="0"/>
    <n v="1694.6999999999998"/>
    <x v="4"/>
  </r>
  <r>
    <s v="Lunes"/>
    <n v="421"/>
    <n v="73.3"/>
    <n v="164.7"/>
    <n v="544.20000000000005"/>
    <n v="473.2"/>
    <s v="Ate"/>
    <s v="Killer"/>
    <x v="2"/>
    <n v="1676.4"/>
    <x v="2"/>
  </r>
  <r>
    <s v="Jueves"/>
    <n v="243.6"/>
    <n v="80"/>
    <n v="211.2"/>
    <n v="580.70000000000005"/>
    <n v="905.3"/>
    <s v="Atocongo"/>
    <s v="Clarissa"/>
    <x v="3"/>
    <n v="2020.8"/>
    <x v="4"/>
  </r>
  <r>
    <s v="Viernes"/>
    <n v="379"/>
    <n v="41.6"/>
    <n v="164.9"/>
    <n v="376.1"/>
    <n v="998.6"/>
    <s v="Ate"/>
    <s v="Gaby"/>
    <x v="3"/>
    <n v="1960.2"/>
    <x v="0"/>
  </r>
  <r>
    <s v="Lunes"/>
    <n v="678.4"/>
    <n v="83.8"/>
    <n v="217.4"/>
    <n v="810"/>
    <n v="983"/>
    <s v="Los Olivos"/>
    <s v="Berenice"/>
    <x v="2"/>
    <n v="2772.6"/>
    <x v="0"/>
  </r>
  <r>
    <s v="Miércoles"/>
    <n v="293"/>
    <n v="87"/>
    <n v="133.19999999999999"/>
    <n v="708.8"/>
    <n v="1109.4000000000001"/>
    <s v="Los Olivos"/>
    <s v="Emma"/>
    <x v="3"/>
    <n v="2331.4"/>
    <x v="3"/>
  </r>
  <r>
    <s v="Viernes"/>
    <n v="305.7"/>
    <n v="50.4"/>
    <n v="133.69999999999999"/>
    <n v="794.5"/>
    <n v="649"/>
    <s v="Ate"/>
    <s v="Emma"/>
    <x v="1"/>
    <n v="1933.3"/>
    <x v="3"/>
  </r>
  <r>
    <s v="Jueves"/>
    <n v="398.1"/>
    <n v="116.7"/>
    <n v="191.5"/>
    <n v="379.4"/>
    <n v="776.4"/>
    <s v="Ate"/>
    <s v="Angie"/>
    <x v="1"/>
    <n v="1862.1"/>
    <x v="3"/>
  </r>
  <r>
    <s v="Miércoles"/>
    <n v="648.20000000000005"/>
    <n v="25.4"/>
    <n v="155.19999999999999"/>
    <n v="489.3"/>
    <n v="904.9"/>
    <s v="Atocongo"/>
    <s v="Carlos"/>
    <x v="0"/>
    <n v="2223"/>
    <x v="2"/>
  </r>
  <r>
    <s v="Miércoles"/>
    <n v="328"/>
    <n v="72"/>
    <n v="153"/>
    <n v="825"/>
    <n v="456"/>
    <s v="Callao"/>
    <s v="Báslavi"/>
    <x v="2"/>
    <n v="1834"/>
    <x v="1"/>
  </r>
  <r>
    <s v="Viernes"/>
    <n v="131.19999999999999"/>
    <n v="26.3"/>
    <n v="85.7"/>
    <n v="701.1"/>
    <n v="1019.5"/>
    <s v="Los Olivos"/>
    <s v="Pierina"/>
    <x v="3"/>
    <n v="1963.8"/>
    <x v="0"/>
  </r>
  <r>
    <s v="Viernes"/>
    <n v="323.39999999999998"/>
    <n v="115.7"/>
    <n v="167"/>
    <n v="657.8"/>
    <n v="941.5"/>
    <s v="Ate"/>
    <s v="Pedro"/>
    <x v="0"/>
    <n v="2205.3999999999996"/>
    <x v="4"/>
  </r>
  <r>
    <s v="Miércoles"/>
    <n v="237"/>
    <n v="36.1"/>
    <n v="115.1"/>
    <n v="622.9"/>
    <n v="659.7"/>
    <s v="Los Olivos"/>
    <s v="Mara"/>
    <x v="1"/>
    <n v="1670.8000000000002"/>
    <x v="3"/>
  </r>
  <r>
    <s v="Domingo"/>
    <n v="373.6"/>
    <n v="38.6"/>
    <n v="196.8"/>
    <n v="456.4"/>
    <n v="770.2"/>
    <s v="Callao"/>
    <s v="Karla"/>
    <x v="0"/>
    <n v="1835.6000000000001"/>
    <x v="4"/>
  </r>
  <r>
    <s v="Viernes"/>
    <n v="317"/>
    <n v="65"/>
    <n v="156"/>
    <n v="946"/>
    <n v="542"/>
    <s v="Callao"/>
    <s v="Marco"/>
    <x v="0"/>
    <n v="2026"/>
    <x v="1"/>
  </r>
  <r>
    <s v="Sábado"/>
    <n v="596.70000000000005"/>
    <n v="55.9"/>
    <n v="213.7"/>
    <n v="772.7"/>
    <n v="667.7"/>
    <s v="Ate"/>
    <s v="Clarissa"/>
    <x v="1"/>
    <n v="2306.6999999999998"/>
    <x v="4"/>
  </r>
  <r>
    <s v="Viernes"/>
    <n v="155.69999999999999"/>
    <n v="108.3"/>
    <n v="181.8"/>
    <n v="719.7"/>
    <n v="814.7"/>
    <s v="Ate"/>
    <s v="Jossie"/>
    <x v="3"/>
    <n v="1980.2"/>
    <x v="3"/>
  </r>
  <r>
    <s v="Viernes"/>
    <n v="488.2"/>
    <n v="38.9"/>
    <n v="206.1"/>
    <n v="390.2"/>
    <n v="262"/>
    <s v="Atocongo"/>
    <s v="Pierina"/>
    <x v="1"/>
    <n v="1385.4"/>
    <x v="0"/>
  </r>
  <r>
    <s v="Miércoles"/>
    <n v="182.3"/>
    <n v="92.6"/>
    <n v="158.5"/>
    <n v="656.4"/>
    <n v="874.3"/>
    <s v="Callao"/>
    <s v="Maria"/>
    <x v="3"/>
    <n v="1964.1"/>
    <x v="0"/>
  </r>
  <r>
    <s v="Sábado"/>
    <n v="283"/>
    <n v="66"/>
    <n v="143"/>
    <n v="863"/>
    <n v="553"/>
    <s v="Atocongo"/>
    <s v="Gissela"/>
    <x v="1"/>
    <n v="1908"/>
    <x v="1"/>
  </r>
  <r>
    <s v="Sábado"/>
    <n v="277"/>
    <n v="74"/>
    <n v="121"/>
    <n v="934"/>
    <n v="540"/>
    <s v="Callao"/>
    <s v="Gissela"/>
    <x v="2"/>
    <n v="1946"/>
    <x v="1"/>
  </r>
  <r>
    <s v="Domingo"/>
    <n v="343.4"/>
    <n v="34.1"/>
    <n v="139"/>
    <n v="693.7"/>
    <n v="740.2"/>
    <s v="Callao"/>
    <s v="Killer"/>
    <x v="1"/>
    <n v="1950.4"/>
    <x v="2"/>
  </r>
  <r>
    <s v="Lunes"/>
    <n v="287"/>
    <n v="59"/>
    <n v="147"/>
    <n v="958"/>
    <n v="508"/>
    <s v="Ate"/>
    <s v="Isabel"/>
    <x v="0"/>
    <n v="1959"/>
    <x v="1"/>
  </r>
  <r>
    <s v="Domingo"/>
    <n v="252.6"/>
    <n v="20.3"/>
    <n v="183.6"/>
    <n v="790"/>
    <n v="1042.3"/>
    <s v="Atocongo"/>
    <s v="Josué"/>
    <x v="0"/>
    <n v="2288.8000000000002"/>
    <x v="2"/>
  </r>
  <r>
    <s v="Martes"/>
    <n v="615.20000000000005"/>
    <n v="106.1"/>
    <n v="119.9"/>
    <n v="431.3"/>
    <n v="1122.5999999999999"/>
    <s v="Callao"/>
    <s v="Emma"/>
    <x v="3"/>
    <n v="2395.1"/>
    <x v="3"/>
  </r>
  <r>
    <s v="Martes"/>
    <n v="554.79999999999995"/>
    <n v="54.4"/>
    <n v="106.4"/>
    <n v="411.1"/>
    <n v="306.39999999999998"/>
    <s v="Callao"/>
    <s v="Karla"/>
    <x v="2"/>
    <n v="1433.1"/>
    <x v="4"/>
  </r>
  <r>
    <s v="Sábado"/>
    <n v="646.4"/>
    <n v="30.1"/>
    <n v="115.1"/>
    <n v="598.1"/>
    <n v="469.6"/>
    <s v="Callao"/>
    <s v="Josué"/>
    <x v="2"/>
    <n v="1859.3000000000002"/>
    <x v="2"/>
  </r>
  <r>
    <s v="Sábado"/>
    <n v="630.29999999999995"/>
    <n v="108.2"/>
    <n v="153"/>
    <n v="497.3"/>
    <n v="1195.5"/>
    <s v="Ate"/>
    <s v="César"/>
    <x v="2"/>
    <n v="2584.3000000000002"/>
    <x v="4"/>
  </r>
  <r>
    <s v="Martes"/>
    <n v="505.8"/>
    <n v="103.3"/>
    <n v="112"/>
    <n v="447.1"/>
    <n v="812.4"/>
    <s v="Callao"/>
    <s v="Enrique"/>
    <x v="3"/>
    <n v="1980.6"/>
    <x v="0"/>
  </r>
  <r>
    <s v="Domingo"/>
    <n v="318.2"/>
    <n v="86.7"/>
    <n v="225.9"/>
    <n v="717.1"/>
    <n v="350.7"/>
    <s v="Callao"/>
    <s v="Mara"/>
    <x v="0"/>
    <n v="1698.6000000000001"/>
    <x v="3"/>
  </r>
  <r>
    <s v="Martes"/>
    <n v="595.20000000000005"/>
    <n v="20.5"/>
    <n v="87.4"/>
    <n v="549.4"/>
    <n v="486.6"/>
    <s v="Callao"/>
    <s v="Marcos"/>
    <x v="3"/>
    <n v="1739.1"/>
    <x v="4"/>
  </r>
  <r>
    <s v="Viernes"/>
    <n v="218.3"/>
    <n v="58.8"/>
    <n v="183.9"/>
    <n v="557.79999999999995"/>
    <n v="670.4"/>
    <s v="Ate"/>
    <s v="Killer"/>
    <x v="2"/>
    <n v="1689.1999999999998"/>
    <x v="2"/>
  </r>
  <r>
    <s v="Jueves"/>
    <n v="412.3"/>
    <n v="70.2"/>
    <n v="205.3"/>
    <n v="486.5"/>
    <n v="901.5"/>
    <s v="Los Olivos"/>
    <s v="Carlos"/>
    <x v="0"/>
    <n v="2075.8000000000002"/>
    <x v="4"/>
  </r>
  <r>
    <s v="Martes"/>
    <n v="419.8"/>
    <n v="51.7"/>
    <n v="93.8"/>
    <n v="580.70000000000005"/>
    <n v="1152.3"/>
    <s v="Ate"/>
    <s v="Miguel"/>
    <x v="1"/>
    <n v="2298.3000000000002"/>
    <x v="2"/>
  </r>
  <r>
    <s v="Miércoles"/>
    <n v="317"/>
    <n v="67"/>
    <n v="147"/>
    <n v="869"/>
    <n v="475"/>
    <s v="Los Olivos"/>
    <s v="Marco"/>
    <x v="1"/>
    <n v="1875"/>
    <x v="1"/>
  </r>
  <r>
    <s v="Jueves"/>
    <n v="595.79999999999995"/>
    <n v="68.599999999999994"/>
    <n v="212.1"/>
    <n v="473.7"/>
    <n v="596.5"/>
    <s v="Callao"/>
    <s v="Killer"/>
    <x v="0"/>
    <n v="1946.7"/>
    <x v="2"/>
  </r>
  <r>
    <s v="Viernes"/>
    <n v="475.6"/>
    <n v="25.7"/>
    <n v="124.7"/>
    <n v="375.6"/>
    <n v="483.2"/>
    <s v="Los Olivos"/>
    <s v="Maria"/>
    <x v="0"/>
    <n v="1484.8"/>
    <x v="0"/>
  </r>
  <r>
    <s v="Domingo"/>
    <n v="199.1"/>
    <n v="88"/>
    <n v="183.2"/>
    <n v="525.70000000000005"/>
    <n v="730.8"/>
    <s v="Callao"/>
    <s v="Mara"/>
    <x v="2"/>
    <n v="1726.8"/>
    <x v="3"/>
  </r>
  <r>
    <s v="Lunes"/>
    <n v="188.3"/>
    <n v="96.8"/>
    <n v="212"/>
    <n v="681.1"/>
    <n v="1143.5"/>
    <s v="Los Olivos"/>
    <s v="Killer"/>
    <x v="2"/>
    <n v="2321.6999999999998"/>
    <x v="2"/>
  </r>
  <r>
    <s v="Lunes"/>
    <n v="283"/>
    <n v="66"/>
    <n v="170"/>
    <n v="866"/>
    <n v="504"/>
    <s v="Los Olivos"/>
    <s v="Otto"/>
    <x v="2"/>
    <n v="1889"/>
    <x v="1"/>
  </r>
  <r>
    <s v="Viernes"/>
    <n v="556.29999999999995"/>
    <n v="85"/>
    <n v="156.80000000000001"/>
    <n v="385"/>
    <n v="940.7"/>
    <s v="Callao"/>
    <s v="César"/>
    <x v="1"/>
    <n v="2123.8000000000002"/>
    <x v="4"/>
  </r>
  <r>
    <s v="Martes"/>
    <n v="303.10000000000002"/>
    <n v="50.6"/>
    <n v="223.2"/>
    <n v="483.7"/>
    <n v="509.8"/>
    <s v="Ate"/>
    <s v="Gaby"/>
    <x v="1"/>
    <n v="1570.4"/>
    <x v="0"/>
  </r>
  <r>
    <s v="Sábado"/>
    <n v="321"/>
    <n v="59"/>
    <n v="135"/>
    <n v="859"/>
    <n v="534"/>
    <s v="Ate"/>
    <s v="Otto"/>
    <x v="3"/>
    <n v="1908"/>
    <x v="1"/>
  </r>
  <r>
    <s v="Martes"/>
    <n v="224.5"/>
    <n v="115.3"/>
    <n v="134.69999999999999"/>
    <n v="423.4"/>
    <n v="329.1"/>
    <s v="Callao"/>
    <s v="Marcos"/>
    <x v="1"/>
    <n v="1227"/>
    <x v="4"/>
  </r>
  <r>
    <s v="Jueves"/>
    <n v="240.5"/>
    <n v="45.3"/>
    <n v="98.2"/>
    <n v="473.6"/>
    <n v="720.9"/>
    <s v="Callao"/>
    <s v="Carlos"/>
    <x v="1"/>
    <n v="1578.5"/>
    <x v="2"/>
  </r>
  <r>
    <s v="Martes"/>
    <n v="136.80000000000001"/>
    <n v="35"/>
    <n v="121.8"/>
    <n v="651.4"/>
    <n v="1061.8"/>
    <s v="Callao"/>
    <s v="Pierina"/>
    <x v="3"/>
    <n v="2006.8"/>
    <x v="0"/>
  </r>
  <r>
    <s v="Miércoles"/>
    <n v="318"/>
    <n v="32.9"/>
    <n v="153.69999999999999"/>
    <n v="768.9"/>
    <n v="956.3"/>
    <s v="Los Olivos"/>
    <s v="Mariela"/>
    <x v="2"/>
    <n v="2229.8000000000002"/>
    <x v="4"/>
  </r>
  <r>
    <s v="Sábado"/>
    <n v="370.6"/>
    <n v="74"/>
    <n v="128.1"/>
    <n v="432.1"/>
    <n v="254.5"/>
    <s v="Los Olivos"/>
    <s v="Maria"/>
    <x v="3"/>
    <n v="1259.3000000000002"/>
    <x v="0"/>
  </r>
  <r>
    <s v="Martes"/>
    <n v="277.8"/>
    <n v="65.599999999999994"/>
    <n v="226"/>
    <n v="444.2"/>
    <n v="1120.2"/>
    <s v="Los Olivos"/>
    <s v="Killer"/>
    <x v="3"/>
    <n v="2133.8000000000002"/>
    <x v="2"/>
  </r>
  <r>
    <s v="Martes"/>
    <n v="487.7"/>
    <n v="90"/>
    <n v="141"/>
    <n v="361.9"/>
    <n v="552.79999999999995"/>
    <s v="Ate"/>
    <s v="Karla"/>
    <x v="2"/>
    <n v="1633.3999999999999"/>
    <x v="4"/>
  </r>
  <r>
    <s v="Miércoles"/>
    <n v="321.2"/>
    <n v="75.2"/>
    <n v="203.5"/>
    <n v="669.3"/>
    <n v="1015.1"/>
    <s v="Atocongo"/>
    <s v="Pedro"/>
    <x v="1"/>
    <n v="2284.2999999999997"/>
    <x v="4"/>
  </r>
  <r>
    <s v="Sábado"/>
    <n v="311.3"/>
    <n v="36.1"/>
    <n v="167.8"/>
    <n v="474.5"/>
    <n v="990.7"/>
    <s v="Los Olivos"/>
    <s v="Molly"/>
    <x v="0"/>
    <n v="1980.4"/>
    <x v="0"/>
  </r>
  <r>
    <s v="Viernes"/>
    <n v="570.70000000000005"/>
    <n v="119"/>
    <n v="160.9"/>
    <n v="530.20000000000005"/>
    <n v="986.4"/>
    <s v="Ate"/>
    <s v="Maria"/>
    <x v="0"/>
    <n v="2367.2000000000003"/>
    <x v="0"/>
  </r>
  <r>
    <s v="Lunes"/>
    <n v="271.10000000000002"/>
    <n v="110"/>
    <n v="124.4"/>
    <n v="714.1"/>
    <n v="873.4"/>
    <s v="Callao"/>
    <s v="Manuel"/>
    <x v="1"/>
    <n v="2093"/>
    <x v="4"/>
  </r>
  <r>
    <s v="Miércoles"/>
    <n v="598.9"/>
    <n v="29.7"/>
    <n v="106.1"/>
    <n v="393.5"/>
    <n v="730.6"/>
    <s v="Los Olivos"/>
    <s v="Miguel"/>
    <x v="1"/>
    <n v="1858.8000000000002"/>
    <x v="2"/>
  </r>
  <r>
    <s v="Miércoles"/>
    <n v="440.1"/>
    <n v="25.1"/>
    <n v="181.9"/>
    <n v="457.1"/>
    <n v="948"/>
    <s v="Ate"/>
    <s v="Emma"/>
    <x v="3"/>
    <n v="2052.1999999999998"/>
    <x v="3"/>
  </r>
  <r>
    <s v="Jueves"/>
    <n v="304"/>
    <n v="76"/>
    <n v="140"/>
    <n v="968"/>
    <n v="483"/>
    <s v="Callao"/>
    <s v="Isabel"/>
    <x v="1"/>
    <n v="1971"/>
    <x v="1"/>
  </r>
  <r>
    <s v="Sábado"/>
    <n v="304.5"/>
    <n v="114"/>
    <n v="192.1"/>
    <n v="494.9"/>
    <n v="359.6"/>
    <s v="Callao"/>
    <s v="Angie"/>
    <x v="3"/>
    <n v="1465.1"/>
    <x v="3"/>
  </r>
  <r>
    <s v="Jueves"/>
    <n v="283"/>
    <n v="54"/>
    <n v="174"/>
    <n v="970"/>
    <n v="501"/>
    <s v="Ate"/>
    <s v="Yaco"/>
    <x v="1"/>
    <n v="1982"/>
    <x v="1"/>
  </r>
  <r>
    <s v="Jueves"/>
    <n v="538.20000000000005"/>
    <n v="94.1"/>
    <n v="215.8"/>
    <n v="498.8"/>
    <n v="653.29999999999995"/>
    <s v="Callao"/>
    <s v="Molly"/>
    <x v="3"/>
    <n v="2000.2"/>
    <x v="0"/>
  </r>
  <r>
    <s v="Martes"/>
    <n v="250"/>
    <n v="71"/>
    <n v="126"/>
    <n v="913"/>
    <n v="539"/>
    <s v="Callao"/>
    <s v="Marco"/>
    <x v="1"/>
    <n v="1899"/>
    <x v="1"/>
  </r>
  <r>
    <s v="Miércoles"/>
    <n v="375.7"/>
    <n v="80.3"/>
    <n v="95.9"/>
    <n v="476.7"/>
    <n v="532.6"/>
    <s v="Callao"/>
    <s v="Enrique"/>
    <x v="2"/>
    <n v="1561.1999999999998"/>
    <x v="0"/>
  </r>
  <r>
    <s v="Martes"/>
    <n v="342.9"/>
    <n v="108.3"/>
    <n v="104.8"/>
    <n v="794.3"/>
    <n v="1180.5"/>
    <s v="Atocongo"/>
    <s v="Josué"/>
    <x v="0"/>
    <n v="2530.8000000000002"/>
    <x v="2"/>
  </r>
  <r>
    <s v="Martes"/>
    <n v="338.4"/>
    <n v="25.7"/>
    <n v="94.4"/>
    <n v="777.7"/>
    <n v="627.29999999999995"/>
    <s v="Atocongo"/>
    <s v="Maria"/>
    <x v="1"/>
    <n v="1863.5"/>
    <x v="0"/>
  </r>
  <r>
    <s v="Jueves"/>
    <n v="618"/>
    <n v="67.7"/>
    <n v="224.8"/>
    <n v="510.9"/>
    <n v="467.2"/>
    <s v="Los Olivos"/>
    <s v="Gaby"/>
    <x v="0"/>
    <n v="1888.6000000000001"/>
    <x v="0"/>
  </r>
  <r>
    <s v="Miércoles"/>
    <n v="289"/>
    <n v="101.1"/>
    <n v="227"/>
    <n v="394.4"/>
    <n v="1145"/>
    <s v="Los Olivos"/>
    <s v="Berenice"/>
    <x v="0"/>
    <n v="2156.5"/>
    <x v="0"/>
  </r>
  <r>
    <s v="Miércoles"/>
    <n v="338.3"/>
    <n v="54.4"/>
    <n v="100"/>
    <n v="508.2"/>
    <n v="640.5"/>
    <s v="Callao"/>
    <s v="Jossie"/>
    <x v="2"/>
    <n v="1641.4"/>
    <x v="3"/>
  </r>
  <r>
    <s v="Viernes"/>
    <n v="177.2"/>
    <n v="116.7"/>
    <n v="132.69999999999999"/>
    <n v="732.8"/>
    <n v="440.4"/>
    <s v="Ate"/>
    <s v="Enrique"/>
    <x v="2"/>
    <n v="1599.7999999999997"/>
    <x v="0"/>
  </r>
  <r>
    <s v="Lunes"/>
    <n v="261.8"/>
    <n v="44.8"/>
    <n v="200"/>
    <n v="733.6"/>
    <n v="657.4"/>
    <s v="Los Olivos"/>
    <s v="Mariela"/>
    <x v="3"/>
    <n v="1897.6"/>
    <x v="4"/>
  </r>
  <r>
    <s v="Jueves"/>
    <n v="506.3"/>
    <n v="24.6"/>
    <n v="117.1"/>
    <n v="764.8"/>
    <n v="1158.5999999999999"/>
    <s v="Los Olivos"/>
    <s v="Maria"/>
    <x v="1"/>
    <n v="2571.3999999999996"/>
    <x v="0"/>
  </r>
  <r>
    <s v="Domingo"/>
    <n v="248.3"/>
    <n v="110.1"/>
    <n v="135.4"/>
    <n v="749.2"/>
    <n v="907"/>
    <s v="Ate"/>
    <s v="Enrique"/>
    <x v="2"/>
    <n v="2150"/>
    <x v="0"/>
  </r>
  <r>
    <s v="Sábado"/>
    <n v="408.6"/>
    <n v="70.5"/>
    <n v="169.9"/>
    <n v="516.29999999999995"/>
    <n v="1125.5999999999999"/>
    <s v="Los Olivos"/>
    <s v="Josué"/>
    <x v="1"/>
    <n v="2290.8999999999996"/>
    <x v="2"/>
  </r>
  <r>
    <s v="Jueves"/>
    <n v="347.2"/>
    <n v="41.8"/>
    <n v="96.6"/>
    <n v="738.3"/>
    <n v="284.60000000000002"/>
    <s v="Ate"/>
    <s v="Pedro"/>
    <x v="3"/>
    <n v="1508.5"/>
    <x v="4"/>
  </r>
  <r>
    <s v="Domingo"/>
    <n v="663.4"/>
    <n v="112.6"/>
    <n v="129.69999999999999"/>
    <n v="644.1"/>
    <n v="289.89999999999998"/>
    <s v="Los Olivos"/>
    <s v="Emma"/>
    <x v="1"/>
    <n v="1839.7000000000003"/>
    <x v="3"/>
  </r>
  <r>
    <s v="Martes"/>
    <n v="554.79999999999995"/>
    <n v="54.4"/>
    <n v="106.4"/>
    <n v="411.1"/>
    <n v="306.39999999999998"/>
    <s v="Callao"/>
    <s v="Karla"/>
    <x v="2"/>
    <n v="1433.1"/>
    <x v="4"/>
  </r>
  <r>
    <s v="Martes"/>
    <n v="494.4"/>
    <n v="62.7"/>
    <n v="127.7"/>
    <n v="639.29999999999995"/>
    <n v="443.2"/>
    <s v="Callao"/>
    <s v="Carlos"/>
    <x v="3"/>
    <n v="1767.3"/>
    <x v="2"/>
  </r>
  <r>
    <s v="Jueves"/>
    <n v="330"/>
    <n v="63"/>
    <n v="152"/>
    <n v="829"/>
    <n v="466"/>
    <s v="Los Olivos"/>
    <s v="Isabel"/>
    <x v="2"/>
    <n v="1840"/>
    <x v="1"/>
  </r>
  <r>
    <s v="Jueves"/>
    <n v="251.6"/>
    <n v="95.8"/>
    <n v="80"/>
    <n v="648.1"/>
    <n v="280.89999999999998"/>
    <s v="Callao"/>
    <s v="Jossie"/>
    <x v="2"/>
    <n v="1356.4"/>
    <x v="3"/>
  </r>
  <r>
    <s v="Miércoles"/>
    <n v="175.7"/>
    <n v="112.3"/>
    <n v="190.1"/>
    <n v="760.7"/>
    <n v="980"/>
    <s v="Ate"/>
    <s v="Marcos"/>
    <x v="2"/>
    <n v="2218.8000000000002"/>
    <x v="4"/>
  </r>
  <r>
    <s v="Viernes"/>
    <n v="223.1"/>
    <n v="113.4"/>
    <n v="212.9"/>
    <n v="761.9"/>
    <n v="813.9"/>
    <s v="Atocongo"/>
    <s v="Josué"/>
    <x v="1"/>
    <n v="2125.1999999999998"/>
    <x v="2"/>
  </r>
  <r>
    <s v="Domingo"/>
    <n v="369.3"/>
    <n v="63.4"/>
    <n v="129.6"/>
    <n v="708.4"/>
    <n v="456.3"/>
    <s v="Atocongo"/>
    <s v="César"/>
    <x v="1"/>
    <n v="1726.9999999999998"/>
    <x v="4"/>
  </r>
  <r>
    <s v="Jueves"/>
    <n v="630"/>
    <n v="40.299999999999997"/>
    <n v="146.1"/>
    <n v="679.3"/>
    <n v="302.2"/>
    <s v="Los Olivos"/>
    <s v="Vakicha"/>
    <x v="0"/>
    <n v="1797.8999999999999"/>
    <x v="3"/>
  </r>
  <r>
    <s v="Domingo"/>
    <n v="305.7"/>
    <n v="40.6"/>
    <n v="190.9"/>
    <n v="455.1"/>
    <n v="1091.3"/>
    <s v="Atocongo"/>
    <s v="Miguel"/>
    <x v="2"/>
    <n v="2083.6"/>
    <x v="2"/>
  </r>
  <r>
    <s v="Miércoles"/>
    <n v="636.70000000000005"/>
    <n v="60.3"/>
    <n v="173.9"/>
    <n v="513.6"/>
    <n v="600"/>
    <s v="Los Olivos"/>
    <s v="Emma"/>
    <x v="3"/>
    <n v="1984.5"/>
    <x v="3"/>
  </r>
  <r>
    <s v="Lunes"/>
    <n v="641.5"/>
    <n v="25.3"/>
    <n v="114.3"/>
    <n v="683.2"/>
    <n v="268.2"/>
    <s v="Atocongo"/>
    <s v="Carlos"/>
    <x v="0"/>
    <n v="1732.5"/>
    <x v="2"/>
  </r>
  <r>
    <s v="Sábado"/>
    <n v="313.7"/>
    <n v="36.6"/>
    <n v="208"/>
    <n v="791.8"/>
    <n v="1063.5"/>
    <s v="Callao"/>
    <s v="Molly"/>
    <x v="0"/>
    <n v="2413.6"/>
    <x v="0"/>
  </r>
  <r>
    <s v="Jueves"/>
    <n v="303"/>
    <n v="80"/>
    <n v="151"/>
    <n v="913"/>
    <n v="481"/>
    <s v="Atocongo"/>
    <s v="Otto"/>
    <x v="1"/>
    <n v="1928"/>
    <x v="1"/>
  </r>
  <r>
    <s v="Jueves"/>
    <n v="513.70000000000005"/>
    <n v="86.2"/>
    <n v="115.3"/>
    <n v="430.2"/>
    <n v="813.6"/>
    <s v="Ate"/>
    <s v="Mariela"/>
    <x v="2"/>
    <n v="1959"/>
    <x v="4"/>
  </r>
  <r>
    <s v="Lunes"/>
    <n v="578.20000000000005"/>
    <n v="106.8"/>
    <n v="80.900000000000006"/>
    <n v="670.3"/>
    <n v="278.5"/>
    <s v="Atocongo"/>
    <s v="Killer"/>
    <x v="0"/>
    <n v="1714.6999999999998"/>
    <x v="2"/>
  </r>
  <r>
    <s v="Martes"/>
    <n v="607.4"/>
    <n v="106.4"/>
    <n v="213.1"/>
    <n v="600.4"/>
    <n v="569.5"/>
    <s v="Atocongo"/>
    <s v="Jossie"/>
    <x v="0"/>
    <n v="2096.8000000000002"/>
    <x v="3"/>
  </r>
  <r>
    <s v="Sábado"/>
    <n v="120.6"/>
    <n v="74.599999999999994"/>
    <n v="162.4"/>
    <n v="690.9"/>
    <n v="795.4"/>
    <s v="Atocongo"/>
    <s v="Miguel"/>
    <x v="3"/>
    <n v="1843.9"/>
    <x v="2"/>
  </r>
  <r>
    <s v="Jueves"/>
    <n v="663.2"/>
    <n v="110.3"/>
    <n v="82"/>
    <n v="811.5"/>
    <n v="745.7"/>
    <s v="Atocongo"/>
    <s v="Mariela"/>
    <x v="1"/>
    <n v="2412.6999999999998"/>
    <x v="4"/>
  </r>
  <r>
    <s v="Miércoles"/>
    <n v="357.3"/>
    <n v="99.1"/>
    <n v="112.7"/>
    <n v="556.1"/>
    <n v="305.7"/>
    <s v="Atocongo"/>
    <s v="Angie"/>
    <x v="1"/>
    <n v="1430.9"/>
    <x v="3"/>
  </r>
  <r>
    <s v="Viernes"/>
    <n v="269.7"/>
    <n v="31.8"/>
    <n v="87.6"/>
    <n v="737.7"/>
    <n v="916.6"/>
    <s v="Ate"/>
    <s v="Miguel"/>
    <x v="1"/>
    <n v="2043.4"/>
    <x v="2"/>
  </r>
  <r>
    <s v="Miércoles"/>
    <n v="649.29999999999995"/>
    <n v="35.5"/>
    <n v="125.4"/>
    <n v="609.70000000000005"/>
    <n v="656.6"/>
    <s v="Los Olivos"/>
    <s v="Carlos"/>
    <x v="3"/>
    <n v="2076.5"/>
    <x v="2"/>
  </r>
  <r>
    <s v="Martes"/>
    <n v="676.5"/>
    <n v="74.099999999999994"/>
    <n v="167.1"/>
    <n v="435.1"/>
    <n v="1174.8"/>
    <s v="Los Olivos"/>
    <s v="Marcos"/>
    <x v="1"/>
    <n v="2527.6000000000004"/>
    <x v="4"/>
  </r>
  <r>
    <s v="Lunes"/>
    <n v="332.3"/>
    <n v="24.1"/>
    <n v="97.5"/>
    <n v="417.6"/>
    <n v="985.3"/>
    <s v="Ate"/>
    <s v="Molly"/>
    <x v="0"/>
    <n v="1856.8"/>
    <x v="0"/>
  </r>
  <r>
    <s v="Jueves"/>
    <n v="297"/>
    <n v="59"/>
    <n v="131"/>
    <n v="868"/>
    <n v="471"/>
    <s v="Atocongo"/>
    <s v="Gissela"/>
    <x v="2"/>
    <n v="1826"/>
    <x v="1"/>
  </r>
  <r>
    <s v="Jueves"/>
    <n v="235"/>
    <n v="24.7"/>
    <n v="168.5"/>
    <n v="418.9"/>
    <n v="838.2"/>
    <s v="Los Olivos"/>
    <s v="Gaby"/>
    <x v="3"/>
    <n v="1685.3"/>
    <x v="0"/>
  </r>
  <r>
    <s v="Viernes"/>
    <n v="323"/>
    <n v="59"/>
    <n v="145"/>
    <n v="969"/>
    <n v="502"/>
    <s v="Los Olivos"/>
    <s v="Isabel"/>
    <x v="1"/>
    <n v="1998"/>
    <x v="1"/>
  </r>
  <r>
    <s v="Miércoles"/>
    <n v="633.4"/>
    <n v="90.2"/>
    <n v="117.6"/>
    <n v="741.6"/>
    <n v="869.5"/>
    <s v="Ate"/>
    <s v="Josué"/>
    <x v="1"/>
    <n v="2452.3000000000002"/>
    <x v="2"/>
  </r>
  <r>
    <s v="Sábado"/>
    <n v="247.2"/>
    <n v="112.2"/>
    <n v="178.9"/>
    <n v="466.9"/>
    <n v="627.5"/>
    <s v="Ate"/>
    <s v="Jossie"/>
    <x v="3"/>
    <n v="1632.6999999999998"/>
    <x v="3"/>
  </r>
  <r>
    <s v="Jueves"/>
    <n v="674.7"/>
    <n v="22.7"/>
    <n v="138.6"/>
    <n v="437.4"/>
    <n v="1173.3"/>
    <s v="Ate"/>
    <s v="Killer"/>
    <x v="1"/>
    <n v="2446.6999999999998"/>
    <x v="2"/>
  </r>
  <r>
    <s v="Lunes"/>
    <n v="365.9"/>
    <n v="29.2"/>
    <n v="133.5"/>
    <n v="469.8"/>
    <n v="1151.5999999999999"/>
    <s v="Atocongo"/>
    <s v="Gaby"/>
    <x v="1"/>
    <n v="2150"/>
    <x v="0"/>
  </r>
  <r>
    <s v="Sábado"/>
    <n v="312"/>
    <n v="70"/>
    <n v="153"/>
    <n v="830"/>
    <n v="499"/>
    <s v="Callao"/>
    <s v="Yaco"/>
    <x v="1"/>
    <n v="1864"/>
    <x v="1"/>
  </r>
  <r>
    <s v="Miércoles"/>
    <n v="446.1"/>
    <n v="55"/>
    <n v="190.7"/>
    <n v="642.79999999999995"/>
    <n v="868.1"/>
    <s v="Los Olivos"/>
    <s v="Carlos"/>
    <x v="2"/>
    <n v="2202.6999999999998"/>
    <x v="4"/>
  </r>
  <r>
    <s v="Sábado"/>
    <n v="200.8"/>
    <n v="75.400000000000006"/>
    <n v="148.30000000000001"/>
    <n v="574.4"/>
    <n v="474.6"/>
    <s v="Ate"/>
    <s v="Pierina"/>
    <x v="3"/>
    <n v="1473.5"/>
    <x v="0"/>
  </r>
  <r>
    <s v="Viernes"/>
    <n v="583.4"/>
    <n v="33.799999999999997"/>
    <n v="165.8"/>
    <n v="488.1"/>
    <n v="737.4"/>
    <s v="Callao"/>
    <s v="Manuel"/>
    <x v="1"/>
    <n v="2008.5"/>
    <x v="4"/>
  </r>
  <r>
    <s v="Domingo"/>
    <n v="327.10000000000002"/>
    <n v="82.5"/>
    <n v="201.6"/>
    <n v="378.1"/>
    <n v="314.8"/>
    <s v="Atocongo"/>
    <s v="Emma"/>
    <x v="3"/>
    <n v="1304.1000000000001"/>
    <x v="3"/>
  </r>
  <r>
    <s v="Sábado"/>
    <n v="518.6"/>
    <n v="118.5"/>
    <n v="91"/>
    <n v="650.9"/>
    <n v="918.7"/>
    <s v="Ate"/>
    <s v="Manuel"/>
    <x v="2"/>
    <n v="2297.6999999999998"/>
    <x v="4"/>
  </r>
  <r>
    <s v="Viernes"/>
    <n v="322"/>
    <n v="119.1"/>
    <n v="120.4"/>
    <n v="377.6"/>
    <n v="886"/>
    <s v="Atocongo"/>
    <s v="César"/>
    <x v="0"/>
    <n v="1825.1"/>
    <x v="4"/>
  </r>
  <r>
    <s v="Sábado"/>
    <n v="586"/>
    <n v="94.7"/>
    <n v="91.5"/>
    <n v="768.2"/>
    <n v="1080.2"/>
    <s v="Callao"/>
    <s v="Mariela"/>
    <x v="3"/>
    <n v="2620.6000000000004"/>
    <x v="4"/>
  </r>
  <r>
    <s v="Viernes"/>
    <n v="305"/>
    <n v="76"/>
    <n v="132"/>
    <n v="884"/>
    <n v="533"/>
    <s v="Atocongo"/>
    <s v="Otto"/>
    <x v="2"/>
    <n v="1930"/>
    <x v="1"/>
  </r>
  <r>
    <s v="Miércoles"/>
    <n v="246.6"/>
    <n v="113"/>
    <n v="93.1"/>
    <n v="362.6"/>
    <n v="799"/>
    <s v="Ate"/>
    <s v="Carlos"/>
    <x v="1"/>
    <n v="1614.3000000000002"/>
    <x v="2"/>
  </r>
  <r>
    <s v="Lunes"/>
    <n v="169.7"/>
    <n v="103.3"/>
    <n v="158"/>
    <n v="515.1"/>
    <n v="385.8"/>
    <s v="Los Olivos"/>
    <s v="César"/>
    <x v="0"/>
    <n v="1331.9"/>
    <x v="4"/>
  </r>
  <r>
    <s v="Jueves"/>
    <n v="324"/>
    <n v="74"/>
    <n v="153"/>
    <n v="878"/>
    <n v="520"/>
    <s v="Los Olivos"/>
    <s v="Otto"/>
    <x v="0"/>
    <n v="1949"/>
    <x v="1"/>
  </r>
  <r>
    <s v="Martes"/>
    <n v="150.9"/>
    <n v="71.400000000000006"/>
    <n v="161.9"/>
    <n v="668.1"/>
    <n v="1062.8"/>
    <s v="Ate"/>
    <s v="Pedro"/>
    <x v="3"/>
    <n v="2115.1000000000004"/>
    <x v="4"/>
  </r>
  <r>
    <s v="Martes"/>
    <n v="334"/>
    <n v="58"/>
    <n v="126"/>
    <n v="823"/>
    <n v="471"/>
    <s v="Ate"/>
    <s v="Otto"/>
    <x v="3"/>
    <n v="1812"/>
    <x v="1"/>
  </r>
  <r>
    <s v="Viernes"/>
    <n v="123"/>
    <n v="69.2"/>
    <n v="138.30000000000001"/>
    <n v="816.7"/>
    <n v="578.1"/>
    <s v="Atocongo"/>
    <s v="Miguel"/>
    <x v="3"/>
    <n v="1725.3000000000002"/>
    <x v="2"/>
  </r>
  <r>
    <s v="Viernes"/>
    <n v="495.5"/>
    <n v="57.8"/>
    <n v="166"/>
    <n v="798.8"/>
    <n v="355.2"/>
    <s v="Los Olivos"/>
    <s v="Killer"/>
    <x v="3"/>
    <n v="1873.3"/>
    <x v="2"/>
  </r>
  <r>
    <s v="Viernes"/>
    <n v="362"/>
    <n v="98.9"/>
    <n v="177.8"/>
    <n v="751.5"/>
    <n v="1064.8"/>
    <s v="Atocongo"/>
    <s v="Enrique"/>
    <x v="3"/>
    <n v="2455"/>
    <x v="0"/>
  </r>
  <r>
    <s v="Viernes"/>
    <n v="527.20000000000005"/>
    <n v="97.8"/>
    <n v="182"/>
    <n v="394.1"/>
    <n v="1140.2"/>
    <s v="Callao"/>
    <s v="Jossie"/>
    <x v="1"/>
    <n v="2341.3000000000002"/>
    <x v="3"/>
  </r>
  <r>
    <s v="Sábado"/>
    <n v="390.8"/>
    <n v="79.900000000000006"/>
    <n v="158.69999999999999"/>
    <n v="802.5"/>
    <n v="671.6"/>
    <s v="Ate"/>
    <s v="Berenice"/>
    <x v="3"/>
    <n v="2103.5"/>
    <x v="0"/>
  </r>
  <r>
    <s v="Sábado"/>
    <n v="654.1"/>
    <n v="61.7"/>
    <n v="216.2"/>
    <n v="352.1"/>
    <n v="758.5"/>
    <s v="Atocongo"/>
    <s v="César"/>
    <x v="0"/>
    <n v="2042.6"/>
    <x v="4"/>
  </r>
  <r>
    <s v="Viernes"/>
    <n v="446.5"/>
    <n v="93.5"/>
    <n v="100.5"/>
    <n v="729.3"/>
    <n v="559.6"/>
    <s v="Callao"/>
    <s v="Clarissa"/>
    <x v="2"/>
    <n v="1929.4"/>
    <x v="4"/>
  </r>
  <r>
    <s v="Sábado"/>
    <n v="183.9"/>
    <n v="78.400000000000006"/>
    <n v="220.2"/>
    <n v="800.7"/>
    <n v="775.5"/>
    <s v="Atocongo"/>
    <s v="Emma"/>
    <x v="3"/>
    <n v="2058.6999999999998"/>
    <x v="3"/>
  </r>
  <r>
    <s v="Miércoles"/>
    <n v="508.5"/>
    <n v="44.4"/>
    <n v="130.19999999999999"/>
    <n v="718.9"/>
    <n v="372.6"/>
    <s v="Callao"/>
    <s v="Mara"/>
    <x v="0"/>
    <n v="1774.6"/>
    <x v="3"/>
  </r>
  <r>
    <s v="Viernes"/>
    <n v="145"/>
    <n v="95.8"/>
    <n v="144.1"/>
    <n v="387.6"/>
    <n v="919.2"/>
    <s v="Ate"/>
    <s v="Pierina"/>
    <x v="1"/>
    <n v="1691.7"/>
    <x v="0"/>
  </r>
  <r>
    <s v="Martes"/>
    <n v="494.2"/>
    <n v="30.4"/>
    <n v="122.8"/>
    <n v="695.7"/>
    <n v="603.4"/>
    <s v="Atocongo"/>
    <s v="Clarissa"/>
    <x v="1"/>
    <n v="1946.5"/>
    <x v="4"/>
  </r>
  <r>
    <s v="Lunes"/>
    <n v="189.9"/>
    <n v="86.2"/>
    <n v="217.2"/>
    <n v="383.1"/>
    <n v="525.4"/>
    <s v="Atocongo"/>
    <s v="Clarissa"/>
    <x v="1"/>
    <n v="1401.8000000000002"/>
    <x v="4"/>
  </r>
  <r>
    <s v="Sábado"/>
    <n v="415.4"/>
    <n v="105.4"/>
    <n v="148.80000000000001"/>
    <n v="792.6"/>
    <n v="566.70000000000005"/>
    <s v="Los Olivos"/>
    <s v="Gaby"/>
    <x v="0"/>
    <n v="2028.8999999999999"/>
    <x v="0"/>
  </r>
  <r>
    <s v="Jueves"/>
    <n v="556.5"/>
    <n v="66.7"/>
    <n v="213.4"/>
    <n v="381.8"/>
    <n v="867.6"/>
    <s v="Ate"/>
    <s v="Carlos"/>
    <x v="3"/>
    <n v="2086"/>
    <x v="2"/>
  </r>
  <r>
    <s v="Lunes"/>
    <n v="498.2"/>
    <n v="114.9"/>
    <n v="142.80000000000001"/>
    <n v="657.2"/>
    <n v="888.7"/>
    <s v="Ate"/>
    <s v="Molly"/>
    <x v="2"/>
    <n v="2301.8000000000002"/>
    <x v="0"/>
  </r>
  <r>
    <s v="Domingo"/>
    <n v="669.8"/>
    <n v="119.5"/>
    <n v="80.2"/>
    <n v="463.7"/>
    <n v="1143"/>
    <s v="Atocongo"/>
    <s v="Mara"/>
    <x v="0"/>
    <n v="2476.1999999999998"/>
    <x v="3"/>
  </r>
  <r>
    <s v="Viernes"/>
    <n v="269.7"/>
    <n v="66.599999999999994"/>
    <n v="143.5"/>
    <n v="721.9"/>
    <n v="601.5"/>
    <s v="Atocongo"/>
    <s v="Killer"/>
    <x v="3"/>
    <n v="1803.1999999999998"/>
    <x v="2"/>
  </r>
  <r>
    <s v="Martes"/>
    <n v="466.2"/>
    <n v="65"/>
    <n v="200.7"/>
    <n v="485.9"/>
    <n v="620.9"/>
    <s v="Ate"/>
    <s v="Berenice"/>
    <x v="3"/>
    <n v="1838.7000000000003"/>
    <x v="0"/>
  </r>
  <r>
    <s v="Lunes"/>
    <n v="327.39999999999998"/>
    <n v="83.6"/>
    <n v="141.6"/>
    <n v="523.20000000000005"/>
    <n v="979.4"/>
    <s v="Callao"/>
    <s v="Angie"/>
    <x v="3"/>
    <n v="2055.2000000000003"/>
    <x v="3"/>
  </r>
  <r>
    <s v="Sábado"/>
    <n v="346"/>
    <n v="79"/>
    <n v="162"/>
    <n v="894"/>
    <n v="557"/>
    <s v="Ate"/>
    <s v="Báslavi"/>
    <x v="2"/>
    <n v="2038"/>
    <x v="1"/>
  </r>
  <r>
    <s v="Domingo"/>
    <n v="161.1"/>
    <n v="36.5"/>
    <n v="168.1"/>
    <n v="475.9"/>
    <n v="359.6"/>
    <s v="Ate"/>
    <s v="Pedro"/>
    <x v="1"/>
    <n v="1201.1999999999998"/>
    <x v="4"/>
  </r>
  <r>
    <s v="Jueves"/>
    <n v="169.1"/>
    <n v="103.5"/>
    <n v="144.19999999999999"/>
    <n v="608"/>
    <n v="649.4"/>
    <s v="Atocongo"/>
    <s v="Mara"/>
    <x v="1"/>
    <n v="1674.1999999999998"/>
    <x v="3"/>
  </r>
  <r>
    <s v="Martes"/>
    <n v="304.10000000000002"/>
    <n v="88.8"/>
    <n v="179.2"/>
    <n v="596.20000000000005"/>
    <n v="968.6"/>
    <s v="Callao"/>
    <s v="Gaby"/>
    <x v="3"/>
    <n v="2136.9"/>
    <x v="0"/>
  </r>
  <r>
    <s v="Lunes"/>
    <n v="300.7"/>
    <n v="20.3"/>
    <n v="118.1"/>
    <n v="782"/>
    <n v="1114.5"/>
    <s v="Ate"/>
    <s v="Josué"/>
    <x v="3"/>
    <n v="2335.6"/>
    <x v="2"/>
  </r>
  <r>
    <s v="Martes"/>
    <n v="415.2"/>
    <n v="95.3"/>
    <n v="103.5"/>
    <n v="435"/>
    <n v="1002.9"/>
    <s v="Atocongo"/>
    <s v="Clarissa"/>
    <x v="2"/>
    <n v="2051.9"/>
    <x v="4"/>
  </r>
  <r>
    <s v="Martes"/>
    <n v="515"/>
    <n v="108.1"/>
    <n v="115.3"/>
    <n v="450.7"/>
    <n v="1087.5"/>
    <s v="Los Olivos"/>
    <s v="Karla"/>
    <x v="1"/>
    <n v="2276.6"/>
    <x v="4"/>
  </r>
  <r>
    <s v="Lunes"/>
    <n v="154.1"/>
    <n v="40.6"/>
    <n v="88.2"/>
    <n v="406.8"/>
    <n v="634.9"/>
    <s v="Ate"/>
    <s v="Killer"/>
    <x v="0"/>
    <n v="1324.6"/>
    <x v="2"/>
  </r>
  <r>
    <s v="Martes"/>
    <n v="514"/>
    <n v="38.6"/>
    <n v="87.6"/>
    <n v="579.5"/>
    <n v="1117.0999999999999"/>
    <s v="Los Olivos"/>
    <s v="Berenice"/>
    <x v="2"/>
    <n v="2336.8000000000002"/>
    <x v="0"/>
  </r>
  <r>
    <s v="Viernes"/>
    <n v="297.89999999999998"/>
    <n v="22.8"/>
    <n v="172.9"/>
    <n v="587.20000000000005"/>
    <n v="702.1"/>
    <s v="Ate"/>
    <s v="Marcos"/>
    <x v="3"/>
    <n v="1782.9"/>
    <x v="4"/>
  </r>
  <r>
    <s v="Sábado"/>
    <n v="649.9"/>
    <n v="36"/>
    <n v="101.1"/>
    <n v="716.2"/>
    <n v="878"/>
    <s v="Callao"/>
    <s v="Marcos"/>
    <x v="2"/>
    <n v="2381.1999999999998"/>
    <x v="4"/>
  </r>
  <r>
    <s v="Jueves"/>
    <n v="420"/>
    <n v="69.7"/>
    <n v="111.7"/>
    <n v="472.5"/>
    <n v="456.9"/>
    <s v="Ate"/>
    <s v="Jossie"/>
    <x v="2"/>
    <n v="1530.8000000000002"/>
    <x v="3"/>
  </r>
  <r>
    <s v="Martes"/>
    <n v="373.9"/>
    <n v="93.5"/>
    <n v="101.5"/>
    <n v="536.79999999999995"/>
    <n v="911.1"/>
    <s v="Atocongo"/>
    <s v="Gaby"/>
    <x v="1"/>
    <n v="2016.7999999999997"/>
    <x v="0"/>
  </r>
  <r>
    <s v="Martes"/>
    <n v="126.4"/>
    <n v="115"/>
    <n v="171.9"/>
    <n v="576.1"/>
    <n v="350"/>
    <s v="Callao"/>
    <s v="Pedro"/>
    <x v="1"/>
    <n v="1339.4"/>
    <x v="4"/>
  </r>
  <r>
    <s v="Viernes"/>
    <n v="343"/>
    <n v="52"/>
    <n v="147"/>
    <n v="820"/>
    <n v="516"/>
    <s v="Ate"/>
    <s v="Gissela"/>
    <x v="1"/>
    <n v="1878"/>
    <x v="1"/>
  </r>
  <r>
    <s v="Jueves"/>
    <n v="429.5"/>
    <n v="88.2"/>
    <n v="98.1"/>
    <n v="802.7"/>
    <n v="469"/>
    <s v="Los Olivos"/>
    <s v="Marcos"/>
    <x v="2"/>
    <n v="1887.5"/>
    <x v="4"/>
  </r>
  <r>
    <s v="Jueves"/>
    <n v="538.20000000000005"/>
    <n v="73.5"/>
    <n v="206.1"/>
    <n v="816"/>
    <n v="1070.2"/>
    <s v="Callao"/>
    <s v="Mariela"/>
    <x v="0"/>
    <n v="2704"/>
    <x v="4"/>
  </r>
  <r>
    <s v="Miércoles"/>
    <n v="238.5"/>
    <n v="49.8"/>
    <n v="178.7"/>
    <n v="373.2"/>
    <n v="1046"/>
    <s v="Los Olivos"/>
    <s v="Mariela"/>
    <x v="0"/>
    <n v="1886.2"/>
    <x v="4"/>
  </r>
  <r>
    <s v="Martes"/>
    <n v="637.4"/>
    <n v="80.599999999999994"/>
    <n v="137.30000000000001"/>
    <n v="731.6"/>
    <n v="269.10000000000002"/>
    <s v="Atocongo"/>
    <s v="Gaby"/>
    <x v="0"/>
    <n v="1856"/>
    <x v="0"/>
  </r>
  <r>
    <s v="Viernes"/>
    <n v="144.6"/>
    <n v="101"/>
    <n v="210.4"/>
    <n v="759.8"/>
    <n v="762.8"/>
    <s v="Atocongo"/>
    <s v="Killer"/>
    <x v="2"/>
    <n v="1978.6"/>
    <x v="2"/>
  </r>
  <r>
    <s v="Lunes"/>
    <n v="506.1"/>
    <n v="97.6"/>
    <n v="130.9"/>
    <n v="638"/>
    <n v="1157.0999999999999"/>
    <s v="Ate"/>
    <s v="Karla"/>
    <x v="1"/>
    <n v="2529.6999999999998"/>
    <x v="4"/>
  </r>
  <r>
    <s v="Domingo"/>
    <n v="390.2"/>
    <n v="78.2"/>
    <n v="127"/>
    <n v="499.3"/>
    <n v="1190.5999999999999"/>
    <s v="Atocongo"/>
    <s v="Carlos"/>
    <x v="2"/>
    <n v="2285.3000000000002"/>
    <x v="4"/>
  </r>
  <r>
    <s v="Martes"/>
    <n v="267"/>
    <n v="67"/>
    <n v="180"/>
    <n v="932"/>
    <n v="482"/>
    <s v="Callao"/>
    <s v="Marco"/>
    <x v="3"/>
    <n v="1928"/>
    <x v="1"/>
  </r>
  <r>
    <s v="Miércoles"/>
    <n v="232.2"/>
    <n v="105.3"/>
    <n v="133"/>
    <n v="489.5"/>
    <n v="352"/>
    <s v="Callao"/>
    <s v="Emma"/>
    <x v="1"/>
    <n v="1312"/>
    <x v="3"/>
  </r>
  <r>
    <s v="Viernes"/>
    <n v="323.39999999999998"/>
    <n v="74.099999999999994"/>
    <n v="149.6"/>
    <n v="771.8"/>
    <n v="698.7"/>
    <s v="Los Olivos"/>
    <s v="Molly"/>
    <x v="3"/>
    <n v="2017.6000000000001"/>
    <x v="0"/>
  </r>
  <r>
    <s v="Martes"/>
    <n v="328.4"/>
    <n v="39.799999999999997"/>
    <n v="120.9"/>
    <n v="794"/>
    <n v="781.8"/>
    <s v="Ate"/>
    <s v="Miguel"/>
    <x v="0"/>
    <n v="2064.8999999999996"/>
    <x v="2"/>
  </r>
  <r>
    <s v="Martes"/>
    <n v="566.20000000000005"/>
    <n v="34.9"/>
    <n v="157.9"/>
    <n v="436"/>
    <n v="848.6"/>
    <s v="Los Olivos"/>
    <s v="Molly"/>
    <x v="0"/>
    <n v="2043.6"/>
    <x v="0"/>
  </r>
  <r>
    <s v="Domingo"/>
    <n v="164.9"/>
    <n v="58.7"/>
    <n v="189.7"/>
    <n v="786.1"/>
    <n v="911.5"/>
    <s v="Los Olivos"/>
    <s v="Gaby"/>
    <x v="1"/>
    <n v="2110.9"/>
    <x v="0"/>
  </r>
  <r>
    <s v="Jueves"/>
    <n v="312.5"/>
    <n v="46.4"/>
    <n v="220.8"/>
    <n v="469.3"/>
    <n v="453.3"/>
    <s v="Ate"/>
    <s v="Josué"/>
    <x v="0"/>
    <n v="1502.3"/>
    <x v="2"/>
  </r>
  <r>
    <s v="Martes"/>
    <n v="625.1"/>
    <n v="69.900000000000006"/>
    <n v="143.6"/>
    <n v="625.4"/>
    <n v="251.7"/>
    <s v="Los Olivos"/>
    <s v="Emma"/>
    <x v="2"/>
    <n v="1715.7"/>
    <x v="3"/>
  </r>
  <r>
    <s v="Jueves"/>
    <n v="646.1"/>
    <n v="86.6"/>
    <n v="152.9"/>
    <n v="667.6"/>
    <n v="1003.6"/>
    <s v="Ate"/>
    <s v="Manuel"/>
    <x v="0"/>
    <n v="2556.8000000000002"/>
    <x v="4"/>
  </r>
  <r>
    <s v="Miércoles"/>
    <n v="306"/>
    <n v="61"/>
    <n v="153"/>
    <n v="839"/>
    <n v="514"/>
    <s v="Atocongo"/>
    <s v="Yaco"/>
    <x v="1"/>
    <n v="1873"/>
    <x v="1"/>
  </r>
  <r>
    <s v="Domingo"/>
    <n v="603.29999999999995"/>
    <n v="71.2"/>
    <n v="102.1"/>
    <n v="627.70000000000005"/>
    <n v="655.6"/>
    <s v="Callao"/>
    <s v="Jossie"/>
    <x v="2"/>
    <n v="2059.9"/>
    <x v="3"/>
  </r>
  <r>
    <s v="Jueves"/>
    <n v="503.7"/>
    <n v="43.1"/>
    <n v="86.3"/>
    <n v="494.9"/>
    <n v="621.4"/>
    <s v="Callao"/>
    <s v="Pedro"/>
    <x v="0"/>
    <n v="1749.4"/>
    <x v="4"/>
  </r>
  <r>
    <s v="Viernes"/>
    <n v="447.2"/>
    <n v="111.2"/>
    <n v="131.4"/>
    <n v="804.7"/>
    <n v="962.6"/>
    <s v="Callao"/>
    <s v="Karla"/>
    <x v="0"/>
    <n v="2457.1"/>
    <x v="4"/>
  </r>
  <r>
    <s v="Viernes"/>
    <n v="459"/>
    <n v="74.400000000000006"/>
    <n v="101.3"/>
    <n v="364.5"/>
    <n v="1108.0999999999999"/>
    <s v="Los Olivos"/>
    <s v="Manuel"/>
    <x v="1"/>
    <n v="2107.2999999999997"/>
    <x v="4"/>
  </r>
  <r>
    <s v="Jueves"/>
    <n v="186.8"/>
    <n v="114.2"/>
    <n v="118.6"/>
    <n v="585"/>
    <n v="670.6"/>
    <s v="Ate"/>
    <s v="Emma"/>
    <x v="1"/>
    <n v="1675.2"/>
    <x v="3"/>
  </r>
  <r>
    <s v="Sábado"/>
    <n v="642.20000000000005"/>
    <n v="39.200000000000003"/>
    <n v="204.7"/>
    <n v="750.1"/>
    <n v="1070.5"/>
    <s v="Ate"/>
    <s v="Carlos"/>
    <x v="2"/>
    <n v="2706.7000000000003"/>
    <x v="2"/>
  </r>
  <r>
    <s v="Lunes"/>
    <n v="525"/>
    <n v="87"/>
    <n v="141.6"/>
    <n v="462"/>
    <n v="865.8"/>
    <s v="Atocongo"/>
    <s v="Killer"/>
    <x v="1"/>
    <n v="2081.3999999999996"/>
    <x v="2"/>
  </r>
  <r>
    <s v="Martes"/>
    <n v="633.1"/>
    <n v="20.9"/>
    <n v="215.3"/>
    <n v="743.3"/>
    <n v="872"/>
    <s v="Atocongo"/>
    <s v="Angie"/>
    <x v="1"/>
    <n v="2484.6"/>
    <x v="3"/>
  </r>
  <r>
    <s v="Miércoles"/>
    <n v="406.7"/>
    <n v="45.5"/>
    <n v="175.9"/>
    <n v="486.6"/>
    <n v="314.10000000000002"/>
    <s v="Callao"/>
    <s v="Maria"/>
    <x v="1"/>
    <n v="1428.8000000000002"/>
    <x v="0"/>
  </r>
  <r>
    <s v="Lunes"/>
    <n v="251.4"/>
    <n v="87.3"/>
    <n v="115.8"/>
    <n v="646.4"/>
    <n v="779.3"/>
    <s v="Callao"/>
    <s v="Enrique"/>
    <x v="2"/>
    <n v="1880.2"/>
    <x v="0"/>
  </r>
  <r>
    <s v="Jueves"/>
    <n v="632.29999999999995"/>
    <n v="75"/>
    <n v="93.7"/>
    <n v="584.29999999999995"/>
    <n v="600.20000000000005"/>
    <s v="Callao"/>
    <s v="Miguel"/>
    <x v="1"/>
    <n v="1985.5"/>
    <x v="2"/>
  </r>
  <r>
    <s v="Lunes"/>
    <n v="274.2"/>
    <n v="73.7"/>
    <n v="175.9"/>
    <n v="577.9"/>
    <n v="313.60000000000002"/>
    <s v="Atocongo"/>
    <s v="Killer"/>
    <x v="0"/>
    <n v="1415.2999999999997"/>
    <x v="2"/>
  </r>
  <r>
    <s v="Jueves"/>
    <n v="331.9"/>
    <n v="56.4"/>
    <n v="182.7"/>
    <n v="464.1"/>
    <n v="751.5"/>
    <s v="Los Olivos"/>
    <s v="Clarissa"/>
    <x v="3"/>
    <n v="1786.6"/>
    <x v="4"/>
  </r>
  <r>
    <s v="Jueves"/>
    <n v="272"/>
    <n v="50"/>
    <n v="161"/>
    <n v="948"/>
    <n v="489"/>
    <s v="Atocongo"/>
    <s v="Isabel"/>
    <x v="1"/>
    <n v="1920"/>
    <x v="1"/>
  </r>
  <r>
    <s v="Martes"/>
    <n v="572.79999999999995"/>
    <n v="68.599999999999994"/>
    <n v="138.9"/>
    <n v="627.29999999999995"/>
    <n v="996.7"/>
    <s v="Ate"/>
    <s v="Manuel"/>
    <x v="2"/>
    <n v="2404.3000000000002"/>
    <x v="4"/>
  </r>
  <r>
    <s v="Martes"/>
    <n v="432.5"/>
    <n v="97.1"/>
    <n v="197.1"/>
    <n v="787.6"/>
    <n v="673.7"/>
    <s v="Los Olivos"/>
    <s v="Clarissa"/>
    <x v="1"/>
    <n v="2188"/>
    <x v="4"/>
  </r>
  <r>
    <s v="Lunes"/>
    <n v="256"/>
    <n v="66"/>
    <n v="155"/>
    <n v="844"/>
    <n v="481"/>
    <s v="Los Olivos"/>
    <s v="Otto"/>
    <x v="0"/>
    <n v="1802"/>
    <x v="1"/>
  </r>
  <r>
    <s v="Viernes"/>
    <n v="455.3"/>
    <n v="82.5"/>
    <n v="129.5"/>
    <n v="380.5"/>
    <n v="479.6"/>
    <s v="Ate"/>
    <s v="Mariela"/>
    <x v="2"/>
    <n v="1527.4"/>
    <x v="4"/>
  </r>
  <r>
    <s v="Lunes"/>
    <n v="151.19999999999999"/>
    <n v="35.200000000000003"/>
    <n v="202.2"/>
    <n v="750.5"/>
    <n v="899.3"/>
    <s v="Los Olivos"/>
    <s v="Maria"/>
    <x v="2"/>
    <n v="2038.3999999999999"/>
    <x v="0"/>
  </r>
  <r>
    <s v="Lunes"/>
    <n v="340.7"/>
    <n v="78.7"/>
    <n v="155.4"/>
    <n v="532.20000000000005"/>
    <n v="855.6"/>
    <s v="Los Olivos"/>
    <s v="Gaby"/>
    <x v="2"/>
    <n v="1962.6"/>
    <x v="0"/>
  </r>
  <r>
    <s v="Lunes"/>
    <n v="294"/>
    <n v="80"/>
    <n v="121"/>
    <n v="948"/>
    <n v="465"/>
    <s v="Atocongo"/>
    <s v="Gissela"/>
    <x v="3"/>
    <n v="1908"/>
    <x v="1"/>
  </r>
  <r>
    <s v="Domingo"/>
    <n v="181.4"/>
    <n v="28.7"/>
    <n v="222.3"/>
    <n v="398"/>
    <n v="782.4"/>
    <s v="Atocongo"/>
    <s v="Berenice"/>
    <x v="1"/>
    <n v="1612.8"/>
    <x v="0"/>
  </r>
  <r>
    <s v="Miércoles"/>
    <n v="312"/>
    <n v="63"/>
    <n v="129"/>
    <n v="945"/>
    <n v="543"/>
    <s v="Los Olivos"/>
    <s v="Báslavi"/>
    <x v="2"/>
    <n v="1992"/>
    <x v="1"/>
  </r>
  <r>
    <s v="Lunes"/>
    <n v="185.6"/>
    <n v="81.5"/>
    <n v="113.3"/>
    <n v="643.1"/>
    <n v="925.9"/>
    <s v="Callao"/>
    <s v="Manuel"/>
    <x v="3"/>
    <n v="1949.4"/>
    <x v="4"/>
  </r>
  <r>
    <s v="Domingo"/>
    <n v="505.1"/>
    <n v="78.400000000000006"/>
    <n v="163.30000000000001"/>
    <n v="403.1"/>
    <n v="859.5"/>
    <s v="Callao"/>
    <s v="Josué"/>
    <x v="0"/>
    <n v="2009.4"/>
    <x v="2"/>
  </r>
  <r>
    <s v="Miércoles"/>
    <n v="502.6"/>
    <n v="69.2"/>
    <n v="106.2"/>
    <n v="419.3"/>
    <n v="1033.3"/>
    <s v="Callao"/>
    <s v="Carlos"/>
    <x v="1"/>
    <n v="2130.6000000000004"/>
    <x v="2"/>
  </r>
  <r>
    <s v="Viernes"/>
    <n v="319.10000000000002"/>
    <n v="34.700000000000003"/>
    <n v="117.8"/>
    <n v="507.6"/>
    <n v="540"/>
    <s v="Callao"/>
    <s v="Clarissa"/>
    <x v="1"/>
    <n v="1519.2"/>
    <x v="4"/>
  </r>
  <r>
    <s v="Viernes"/>
    <n v="581.79999999999995"/>
    <n v="54.4"/>
    <n v="136.30000000000001"/>
    <n v="435.1"/>
    <n v="549.79999999999995"/>
    <s v="Los Olivos"/>
    <s v="Gaby"/>
    <x v="2"/>
    <n v="1757.3999999999999"/>
    <x v="0"/>
  </r>
  <r>
    <s v="Martes"/>
    <n v="488.9"/>
    <n v="50.7"/>
    <n v="80.099999999999994"/>
    <n v="351"/>
    <n v="648.1"/>
    <s v="Ate"/>
    <s v="Gaby"/>
    <x v="2"/>
    <n v="1618.8000000000002"/>
    <x v="0"/>
  </r>
  <r>
    <s v="Lunes"/>
    <n v="301"/>
    <n v="57"/>
    <n v="172"/>
    <n v="912"/>
    <n v="547"/>
    <s v="Atocongo"/>
    <s v="Otto"/>
    <x v="1"/>
    <n v="1989"/>
    <x v="1"/>
  </r>
  <r>
    <s v="Viernes"/>
    <n v="291"/>
    <n v="78"/>
    <n v="144"/>
    <n v="959"/>
    <n v="483"/>
    <s v="Atocongo"/>
    <s v="Yaco"/>
    <x v="3"/>
    <n v="1955"/>
    <x v="1"/>
  </r>
  <r>
    <s v="Miércoles"/>
    <n v="307"/>
    <n v="73"/>
    <n v="143"/>
    <n v="933"/>
    <n v="559"/>
    <s v="Los Olivos"/>
    <s v="Marco"/>
    <x v="1"/>
    <n v="2015"/>
    <x v="1"/>
  </r>
  <r>
    <s v="Viernes"/>
    <n v="167.8"/>
    <n v="90.1"/>
    <n v="166.6"/>
    <n v="771.8"/>
    <n v="1165.9000000000001"/>
    <s v="Ate"/>
    <s v="Josué"/>
    <x v="3"/>
    <n v="2362.1999999999998"/>
    <x v="2"/>
  </r>
  <r>
    <s v="Viernes"/>
    <n v="185.7"/>
    <n v="109.8"/>
    <n v="92.6"/>
    <n v="690.8"/>
    <n v="326.39999999999998"/>
    <s v="Ate"/>
    <s v="Carlos"/>
    <x v="3"/>
    <n v="1405.3000000000002"/>
    <x v="4"/>
  </r>
  <r>
    <s v="Viernes"/>
    <n v="638.1"/>
    <n v="93.4"/>
    <n v="188.5"/>
    <n v="731.1"/>
    <n v="951.2"/>
    <s v="Callao"/>
    <s v="Karla"/>
    <x v="3"/>
    <n v="2602.3000000000002"/>
    <x v="4"/>
  </r>
  <r>
    <s v="Miércoles"/>
    <n v="251.1"/>
    <n v="44.8"/>
    <n v="122.2"/>
    <n v="402.4"/>
    <n v="371.4"/>
    <s v="Ate"/>
    <s v="Carlos"/>
    <x v="2"/>
    <n v="1191.9000000000001"/>
    <x v="2"/>
  </r>
  <r>
    <s v="Miércoles"/>
    <n v="154.6"/>
    <n v="97.1"/>
    <n v="91.7"/>
    <n v="561.9"/>
    <n v="1049.4000000000001"/>
    <s v="Los Olivos"/>
    <s v="César"/>
    <x v="0"/>
    <n v="1954.7"/>
    <x v="4"/>
  </r>
  <r>
    <s v="Sábado"/>
    <n v="261"/>
    <n v="67"/>
    <n v="137"/>
    <n v="853"/>
    <n v="534"/>
    <s v="Los Olivos"/>
    <s v="Báslavi"/>
    <x v="1"/>
    <n v="1852"/>
    <x v="1"/>
  </r>
  <r>
    <s v="Jueves"/>
    <n v="343"/>
    <n v="68"/>
    <n v="136"/>
    <n v="934"/>
    <n v="543"/>
    <s v="Ate"/>
    <s v="Yaco"/>
    <x v="0"/>
    <n v="2024"/>
    <x v="1"/>
  </r>
  <r>
    <s v="Lunes"/>
    <n v="620.1"/>
    <n v="24.4"/>
    <n v="96.4"/>
    <n v="373.6"/>
    <n v="279"/>
    <s v="Los Olivos"/>
    <s v="Carlos"/>
    <x v="3"/>
    <n v="1393.5"/>
    <x v="2"/>
  </r>
  <r>
    <s v="Martes"/>
    <n v="622.5"/>
    <n v="28.5"/>
    <n v="156.80000000000001"/>
    <n v="818.5"/>
    <n v="716.7"/>
    <s v="Ate"/>
    <s v="Enrique"/>
    <x v="2"/>
    <n v="2343"/>
    <x v="0"/>
  </r>
  <r>
    <s v="Miércoles"/>
    <n v="565.20000000000005"/>
    <n v="106.1"/>
    <n v="186.6"/>
    <n v="595"/>
    <n v="629.70000000000005"/>
    <s v="Los Olivos"/>
    <s v="Killer"/>
    <x v="1"/>
    <n v="2082.6000000000004"/>
    <x v="2"/>
  </r>
  <r>
    <s v="Jueves"/>
    <n v="605.29999999999995"/>
    <n v="48.4"/>
    <n v="166.2"/>
    <n v="564.70000000000005"/>
    <n v="441.4"/>
    <s v="Atocongo"/>
    <s v="Miguel"/>
    <x v="2"/>
    <n v="1826"/>
    <x v="2"/>
  </r>
  <r>
    <s v="Jueves"/>
    <n v="441.8"/>
    <n v="117.4"/>
    <n v="109"/>
    <n v="500.1"/>
    <n v="740.1"/>
    <s v="Atocongo"/>
    <s v="Berenice"/>
    <x v="0"/>
    <n v="1908.4"/>
    <x v="0"/>
  </r>
  <r>
    <s v="Lunes"/>
    <n v="541.29999999999995"/>
    <n v="39"/>
    <n v="225.7"/>
    <n v="395.9"/>
    <n v="303.5"/>
    <s v="Callao"/>
    <s v="Miguel"/>
    <x v="0"/>
    <n v="1505.4"/>
    <x v="2"/>
  </r>
  <r>
    <s v="Domingo"/>
    <n v="564.6"/>
    <n v="108.7"/>
    <n v="152.6"/>
    <n v="658.9"/>
    <n v="1141.4000000000001"/>
    <s v="Ate"/>
    <s v="Maria"/>
    <x v="2"/>
    <n v="2626.2000000000003"/>
    <x v="0"/>
  </r>
  <r>
    <s v="Sábado"/>
    <n v="336.8"/>
    <n v="33.9"/>
    <n v="200.3"/>
    <n v="478.2"/>
    <n v="262.89999999999998"/>
    <s v="Callao"/>
    <s v="Berenice"/>
    <x v="2"/>
    <n v="1312.1"/>
    <x v="0"/>
  </r>
  <r>
    <s v="Sábado"/>
    <n v="142.6"/>
    <n v="100.9"/>
    <n v="89.9"/>
    <n v="654.6"/>
    <n v="731.8"/>
    <s v="Atocongo"/>
    <s v="Angie"/>
    <x v="1"/>
    <n v="1719.8"/>
    <x v="3"/>
  </r>
  <r>
    <s v="Martes"/>
    <n v="297"/>
    <n v="75"/>
    <n v="178"/>
    <n v="810"/>
    <n v="527"/>
    <s v="Callao"/>
    <s v="Otto"/>
    <x v="1"/>
    <n v="1887"/>
    <x v="1"/>
  </r>
  <r>
    <s v="Viernes"/>
    <n v="310"/>
    <n v="65"/>
    <n v="131"/>
    <n v="822"/>
    <n v="513"/>
    <s v="Ate"/>
    <s v="Báslavi"/>
    <x v="1"/>
    <n v="1841"/>
    <x v="1"/>
  </r>
  <r>
    <s v="Miércoles"/>
    <n v="271.3"/>
    <n v="28.6"/>
    <n v="149.80000000000001"/>
    <n v="560.9"/>
    <n v="555.6"/>
    <s v="Los Olivos"/>
    <s v="Gaby"/>
    <x v="1"/>
    <n v="1566.2"/>
    <x v="0"/>
  </r>
  <r>
    <s v="Lunes"/>
    <n v="297.2"/>
    <n v="90.9"/>
    <n v="218.6"/>
    <n v="350.4"/>
    <n v="1098.7"/>
    <s v="Atocongo"/>
    <s v="Vakicha"/>
    <x v="1"/>
    <n v="2055.8000000000002"/>
    <x v="3"/>
  </r>
  <r>
    <s v="Sábado"/>
    <n v="159.69999999999999"/>
    <n v="70.8"/>
    <n v="97.9"/>
    <n v="801.7"/>
    <n v="899.8"/>
    <s v="Atocongo"/>
    <s v="Emma"/>
    <x v="1"/>
    <n v="2029.8999999999999"/>
    <x v="3"/>
  </r>
  <r>
    <s v="Sábado"/>
    <n v="623.1"/>
    <n v="85.4"/>
    <n v="213.4"/>
    <n v="574.20000000000005"/>
    <n v="545.79999999999995"/>
    <s v="Los Olivos"/>
    <s v="Pierina"/>
    <x v="2"/>
    <n v="2041.8999999999999"/>
    <x v="0"/>
  </r>
  <r>
    <s v="Sábado"/>
    <n v="331"/>
    <n v="57"/>
    <n v="162"/>
    <n v="921"/>
    <n v="488"/>
    <s v="Los Olivos"/>
    <s v="Báslavi"/>
    <x v="2"/>
    <n v="1959"/>
    <x v="1"/>
  </r>
  <r>
    <s v="Lunes"/>
    <n v="366"/>
    <n v="91.7"/>
    <n v="213.7"/>
    <n v="582.4"/>
    <n v="1118.4000000000001"/>
    <s v="Ate"/>
    <s v="Josué"/>
    <x v="0"/>
    <n v="2372.1999999999998"/>
    <x v="2"/>
  </r>
  <r>
    <s v="Miércoles"/>
    <n v="326.10000000000002"/>
    <n v="26.4"/>
    <n v="84.6"/>
    <n v="739.7"/>
    <n v="267.2"/>
    <s v="Los Olivos"/>
    <s v="Miguel"/>
    <x v="0"/>
    <n v="1444.0000000000002"/>
    <x v="2"/>
  </r>
  <r>
    <s v="Viernes"/>
    <n v="510.9"/>
    <n v="61.7"/>
    <n v="117.6"/>
    <n v="682.9"/>
    <n v="265.3"/>
    <s v="Atocongo"/>
    <s v="Josué"/>
    <x v="3"/>
    <n v="1638.3999999999999"/>
    <x v="2"/>
  </r>
  <r>
    <s v="Domingo"/>
    <n v="656.1"/>
    <n v="94"/>
    <n v="162.4"/>
    <n v="503.7"/>
    <n v="300.89999999999998"/>
    <s v="Callao"/>
    <s v="César"/>
    <x v="0"/>
    <n v="1717.1"/>
    <x v="4"/>
  </r>
  <r>
    <s v="Lunes"/>
    <n v="588"/>
    <n v="20.100000000000001"/>
    <n v="95.9"/>
    <n v="721.6"/>
    <n v="599.6"/>
    <s v="Ate"/>
    <s v="Karla"/>
    <x v="2"/>
    <n v="2025.1999999999998"/>
    <x v="4"/>
  </r>
  <r>
    <s v="Sábado"/>
    <n v="316.5"/>
    <n v="84.2"/>
    <n v="201.3"/>
    <n v="534.20000000000005"/>
    <n v="370.9"/>
    <s v="Ate"/>
    <s v="Enrique"/>
    <x v="2"/>
    <n v="1507.1"/>
    <x v="0"/>
  </r>
  <r>
    <s v="Domingo"/>
    <n v="368.4"/>
    <n v="73.3"/>
    <n v="89.4"/>
    <n v="387.6"/>
    <n v="775.3"/>
    <s v="Ate"/>
    <s v="Clarissa"/>
    <x v="0"/>
    <n v="1694"/>
    <x v="4"/>
  </r>
  <r>
    <s v="Lunes"/>
    <n v="434.9"/>
    <n v="104.8"/>
    <n v="163.6"/>
    <n v="543.29999999999995"/>
    <n v="270.8"/>
    <s v="Los Olivos"/>
    <s v="Carlos"/>
    <x v="0"/>
    <n v="1517.3999999999999"/>
    <x v="4"/>
  </r>
  <r>
    <s v="Domingo"/>
    <n v="161.1"/>
    <n v="36.5"/>
    <n v="168.1"/>
    <n v="475.9"/>
    <n v="359.6"/>
    <s v="Ate"/>
    <s v="Pedro"/>
    <x v="1"/>
    <n v="1201.1999999999998"/>
    <x v="4"/>
  </r>
  <r>
    <s v="Domingo"/>
    <n v="392.2"/>
    <n v="96.6"/>
    <n v="123.6"/>
    <n v="745.9"/>
    <n v="612.29999999999995"/>
    <s v="Ate"/>
    <s v="Killer"/>
    <x v="0"/>
    <n v="1970.6"/>
    <x v="2"/>
  </r>
  <r>
    <s v="Domingo"/>
    <n v="194.5"/>
    <n v="93.7"/>
    <n v="189"/>
    <n v="801"/>
    <n v="555.6"/>
    <s v="Callao"/>
    <s v="Josué"/>
    <x v="2"/>
    <n v="1833.8000000000002"/>
    <x v="2"/>
  </r>
  <r>
    <s v="Jueves"/>
    <n v="350"/>
    <n v="52"/>
    <n v="121"/>
    <n v="974"/>
    <n v="531"/>
    <s v="Ate"/>
    <s v="Isabel"/>
    <x v="3"/>
    <n v="2028"/>
    <x v="1"/>
  </r>
  <r>
    <s v="Viernes"/>
    <n v="445.7"/>
    <n v="49.7"/>
    <n v="159.6"/>
    <n v="561"/>
    <n v="440.7"/>
    <s v="Ate"/>
    <s v="Miguel"/>
    <x v="0"/>
    <n v="1656.7"/>
    <x v="2"/>
  </r>
  <r>
    <s v="Lunes"/>
    <n v="526"/>
    <n v="44.9"/>
    <n v="159.69999999999999"/>
    <n v="757.3"/>
    <n v="391.3"/>
    <s v="Atocongo"/>
    <s v="César"/>
    <x v="0"/>
    <n v="1879.1999999999998"/>
    <x v="4"/>
  </r>
  <r>
    <s v="Viernes"/>
    <n v="261.2"/>
    <n v="98"/>
    <n v="169.8"/>
    <n v="782.8"/>
    <n v="512.1"/>
    <s v="Callao"/>
    <s v="Mariela"/>
    <x v="3"/>
    <n v="1823.9"/>
    <x v="4"/>
  </r>
  <r>
    <s v="Martes"/>
    <n v="457.2"/>
    <n v="45.5"/>
    <n v="204.9"/>
    <n v="400.8"/>
    <n v="680.8"/>
    <s v="Ate"/>
    <s v="Emma"/>
    <x v="1"/>
    <n v="1789.2"/>
    <x v="3"/>
  </r>
  <r>
    <s v="Viernes"/>
    <n v="492.2"/>
    <n v="37.299999999999997"/>
    <n v="125.1"/>
    <n v="456.2"/>
    <n v="901.3"/>
    <s v="Ate"/>
    <s v="Killer"/>
    <x v="3"/>
    <n v="2012.1"/>
    <x v="2"/>
  </r>
  <r>
    <s v="Lunes"/>
    <n v="652.79999999999995"/>
    <n v="71.400000000000006"/>
    <n v="222.1"/>
    <n v="686.2"/>
    <n v="678.3"/>
    <s v="Atocongo"/>
    <s v="Carlos"/>
    <x v="3"/>
    <n v="2310.8000000000002"/>
    <x v="4"/>
  </r>
  <r>
    <s v="Domingo"/>
    <n v="255.5"/>
    <n v="119.9"/>
    <n v="200.4"/>
    <n v="705.3"/>
    <n v="267.7"/>
    <s v="Los Olivos"/>
    <s v="Angie"/>
    <x v="2"/>
    <n v="1548.8"/>
    <x v="3"/>
  </r>
  <r>
    <s v="Sábado"/>
    <n v="481.2"/>
    <n v="59.6"/>
    <n v="103.8"/>
    <n v="707.8"/>
    <n v="957.7"/>
    <s v="Ate"/>
    <s v="Angie"/>
    <x v="1"/>
    <n v="2310.1"/>
    <x v="3"/>
  </r>
  <r>
    <s v="Martes"/>
    <n v="361.5"/>
    <n v="57.3"/>
    <n v="170.6"/>
    <n v="793.3"/>
    <n v="678.2"/>
    <s v="Ate"/>
    <s v="Killer"/>
    <x v="1"/>
    <n v="2060.8999999999996"/>
    <x v="2"/>
  </r>
  <r>
    <s v="Lunes"/>
    <n v="349"/>
    <n v="66"/>
    <n v="151"/>
    <n v="972"/>
    <n v="556"/>
    <s v="Ate"/>
    <s v="Yaco"/>
    <x v="0"/>
    <n v="2094"/>
    <x v="1"/>
  </r>
  <r>
    <s v="Jueves"/>
    <n v="559.70000000000005"/>
    <n v="38.9"/>
    <n v="220.4"/>
    <n v="680.5"/>
    <n v="751.8"/>
    <s v="Los Olivos"/>
    <s v="Marcos"/>
    <x v="3"/>
    <n v="2251.3000000000002"/>
    <x v="4"/>
  </r>
  <r>
    <s v="Viernes"/>
    <n v="558.20000000000005"/>
    <n v="82.1"/>
    <n v="159.6"/>
    <n v="546.4"/>
    <n v="350"/>
    <s v="Callao"/>
    <s v="Molly"/>
    <x v="2"/>
    <n v="1696.3000000000002"/>
    <x v="0"/>
  </r>
  <r>
    <s v="Miércoles"/>
    <n v="189.9"/>
    <n v="92.3"/>
    <n v="92.8"/>
    <n v="738.6"/>
    <n v="360"/>
    <s v="Ate"/>
    <s v="Jossie"/>
    <x v="0"/>
    <n v="1473.6"/>
    <x v="3"/>
  </r>
  <r>
    <s v="Jueves"/>
    <n v="543.1"/>
    <n v="107.4"/>
    <n v="176.3"/>
    <n v="748.3"/>
    <n v="768.1"/>
    <s v="Callao"/>
    <s v="Jossie"/>
    <x v="1"/>
    <n v="2343.1999999999998"/>
    <x v="3"/>
  </r>
  <r>
    <s v="Domingo"/>
    <n v="356.1"/>
    <n v="117.4"/>
    <n v="212.1"/>
    <n v="812.9"/>
    <n v="811.2"/>
    <s v="Ate"/>
    <s v="Manuel"/>
    <x v="1"/>
    <n v="2309.6999999999998"/>
    <x v="4"/>
  </r>
  <r>
    <s v="Miércoles"/>
    <n v="366.5"/>
    <n v="83.1"/>
    <n v="173.6"/>
    <n v="537.70000000000005"/>
    <n v="457.8"/>
    <s v="Callao"/>
    <s v="Emma"/>
    <x v="3"/>
    <n v="1618.7"/>
    <x v="3"/>
  </r>
  <r>
    <s v="Lunes"/>
    <n v="506.7"/>
    <n v="80.599999999999994"/>
    <n v="150.30000000000001"/>
    <n v="564.9"/>
    <n v="1034.5999999999999"/>
    <s v="Ate"/>
    <s v="Jossie"/>
    <x v="0"/>
    <n v="2337.1"/>
    <x v="3"/>
  </r>
  <r>
    <s v="Viernes"/>
    <n v="584.20000000000005"/>
    <n v="88.9"/>
    <n v="185.8"/>
    <n v="673.4"/>
    <n v="1151.2"/>
    <s v="Ate"/>
    <s v="Carlos"/>
    <x v="3"/>
    <n v="2683.5"/>
    <x v="2"/>
  </r>
  <r>
    <s v="Miércoles"/>
    <n v="300.60000000000002"/>
    <n v="99.4"/>
    <n v="192.1"/>
    <n v="612.20000000000005"/>
    <n v="486.7"/>
    <s v="Callao"/>
    <s v="Miguel"/>
    <x v="3"/>
    <n v="1691.0000000000002"/>
    <x v="2"/>
  </r>
  <r>
    <s v="Miércoles"/>
    <n v="151.80000000000001"/>
    <n v="95.4"/>
    <n v="162.5"/>
    <n v="644.5"/>
    <n v="639"/>
    <s v="Atocongo"/>
    <s v="Molly"/>
    <x v="2"/>
    <n v="1693.2"/>
    <x v="0"/>
  </r>
  <r>
    <s v="Jueves"/>
    <n v="643.9"/>
    <n v="48.2"/>
    <n v="124.7"/>
    <n v="449.8"/>
    <n v="1099.4000000000001"/>
    <s v="Atocongo"/>
    <s v="Mariela"/>
    <x v="3"/>
    <n v="2366"/>
    <x v="4"/>
  </r>
  <r>
    <s v="Lunes"/>
    <n v="397.2"/>
    <n v="40.799999999999997"/>
    <n v="186.9"/>
    <n v="616.29999999999995"/>
    <n v="395.8"/>
    <s v="Callao"/>
    <s v="Mara"/>
    <x v="3"/>
    <n v="1636.9999999999998"/>
    <x v="3"/>
  </r>
  <r>
    <s v="Sábado"/>
    <n v="377.6"/>
    <n v="75.099999999999994"/>
    <n v="163.30000000000001"/>
    <n v="790.6"/>
    <n v="355.1"/>
    <s v="Atocongo"/>
    <s v="Pedro"/>
    <x v="0"/>
    <n v="1761.6999999999998"/>
    <x v="4"/>
  </r>
  <r>
    <s v="Domingo"/>
    <n v="599.1"/>
    <n v="115.2"/>
    <n v="96.4"/>
    <n v="400.7"/>
    <n v="456.6"/>
    <s v="Ate"/>
    <s v="Molly"/>
    <x v="0"/>
    <n v="1668"/>
    <x v="0"/>
  </r>
  <r>
    <s v="Miércoles"/>
    <n v="536.4"/>
    <n v="106"/>
    <n v="167.4"/>
    <n v="390.8"/>
    <n v="799.2"/>
    <s v="Los Olivos"/>
    <s v="Pierina"/>
    <x v="1"/>
    <n v="1999.8"/>
    <x v="0"/>
  </r>
  <r>
    <s v="Sábado"/>
    <n v="609.5"/>
    <n v="24.1"/>
    <n v="135.4"/>
    <n v="537.6"/>
    <n v="865.5"/>
    <s v="Los Olivos"/>
    <s v="Carlos"/>
    <x v="1"/>
    <n v="2172.1"/>
    <x v="2"/>
  </r>
  <r>
    <s v="Jueves"/>
    <n v="438.2"/>
    <n v="97.2"/>
    <n v="157.69999999999999"/>
    <n v="546.29999999999995"/>
    <n v="1064.7"/>
    <s v="Ate"/>
    <s v="Carlos"/>
    <x v="2"/>
    <n v="2304.1"/>
    <x v="4"/>
  </r>
  <r>
    <s v="Sábado"/>
    <n v="231.4"/>
    <n v="119.3"/>
    <n v="83.1"/>
    <n v="742.2"/>
    <n v="355.5"/>
    <s v="Ate"/>
    <s v="Manuel"/>
    <x v="0"/>
    <n v="1531.5"/>
    <x v="4"/>
  </r>
  <r>
    <s v="Sábado"/>
    <n v="661.6"/>
    <n v="47.4"/>
    <n v="221.6"/>
    <n v="795.8"/>
    <n v="532.29999999999995"/>
    <s v="Los Olivos"/>
    <s v="Maria"/>
    <x v="3"/>
    <n v="2258.6999999999998"/>
    <x v="0"/>
  </r>
  <r>
    <s v="Miércoles"/>
    <n v="271"/>
    <n v="57"/>
    <n v="131"/>
    <n v="955"/>
    <n v="499"/>
    <s v="Callao"/>
    <s v="Marco"/>
    <x v="0"/>
    <n v="1913"/>
    <x v="1"/>
  </r>
  <r>
    <s v="Martes"/>
    <n v="243.2"/>
    <n v="58.6"/>
    <n v="213.6"/>
    <n v="371.6"/>
    <n v="432"/>
    <s v="Los Olivos"/>
    <s v="Berenice"/>
    <x v="2"/>
    <n v="1319"/>
    <x v="0"/>
  </r>
  <r>
    <s v="Lunes"/>
    <n v="271"/>
    <n v="71"/>
    <n v="148"/>
    <n v="910"/>
    <n v="506"/>
    <s v="Ate"/>
    <s v="Marco"/>
    <x v="2"/>
    <n v="1906"/>
    <x v="1"/>
  </r>
  <r>
    <s v="Martes"/>
    <n v="264"/>
    <n v="65"/>
    <n v="161"/>
    <n v="946"/>
    <n v="527"/>
    <s v="Ate"/>
    <s v="Báslavi"/>
    <x v="0"/>
    <n v="1963"/>
    <x v="1"/>
  </r>
  <r>
    <s v="Martes"/>
    <n v="672.6"/>
    <n v="48.2"/>
    <n v="175.2"/>
    <n v="765.9"/>
    <n v="265"/>
    <s v="Callao"/>
    <s v="Miguel"/>
    <x v="2"/>
    <n v="1926.9"/>
    <x v="2"/>
  </r>
  <r>
    <s v="Viernes"/>
    <n v="260"/>
    <n v="58"/>
    <n v="168"/>
    <n v="952"/>
    <n v="475"/>
    <s v="Callao"/>
    <s v="Marco"/>
    <x v="0"/>
    <n v="1913"/>
    <x v="1"/>
  </r>
  <r>
    <s v="Domingo"/>
    <n v="300"/>
    <n v="57.7"/>
    <n v="200.1"/>
    <n v="658.2"/>
    <n v="342.2"/>
    <s v="Los Olivos"/>
    <s v="Emma"/>
    <x v="0"/>
    <n v="1558.2"/>
    <x v="3"/>
  </r>
  <r>
    <s v="Sábado"/>
    <n v="676.7"/>
    <n v="24.3"/>
    <n v="134"/>
    <n v="390.1"/>
    <n v="1047.0999999999999"/>
    <s v="Los Olivos"/>
    <s v="Miguel"/>
    <x v="0"/>
    <n v="2272.1999999999998"/>
    <x v="2"/>
  </r>
  <r>
    <s v="Miércoles"/>
    <n v="643.9"/>
    <n v="52.6"/>
    <n v="164"/>
    <n v="559.6"/>
    <n v="928"/>
    <s v="Los Olivos"/>
    <s v="Vakicha"/>
    <x v="3"/>
    <n v="2348.1"/>
    <x v="3"/>
  </r>
  <r>
    <s v="Viernes"/>
    <n v="267.7"/>
    <n v="60.1"/>
    <n v="226.9"/>
    <n v="689"/>
    <n v="1114.4000000000001"/>
    <s v="Atocongo"/>
    <s v="Molly"/>
    <x v="0"/>
    <n v="2358.1000000000004"/>
    <x v="0"/>
  </r>
  <r>
    <s v="Viernes"/>
    <n v="398.2"/>
    <n v="59"/>
    <n v="138.9"/>
    <n v="728.6"/>
    <n v="637.20000000000005"/>
    <s v="Ate"/>
    <s v="Miguel"/>
    <x v="2"/>
    <n v="1961.9"/>
    <x v="2"/>
  </r>
  <r>
    <s v="Domingo"/>
    <n v="629.4"/>
    <n v="23.2"/>
    <n v="215"/>
    <n v="579.20000000000005"/>
    <n v="1026.5"/>
    <s v="Los Olivos"/>
    <s v="Josué"/>
    <x v="3"/>
    <n v="2473.3000000000002"/>
    <x v="2"/>
  </r>
  <r>
    <s v="Sábado"/>
    <n v="317"/>
    <n v="66"/>
    <n v="167"/>
    <n v="809"/>
    <n v="524"/>
    <s v="Los Olivos"/>
    <s v="Otto"/>
    <x v="0"/>
    <n v="1883"/>
    <x v="1"/>
  </r>
  <r>
    <s v="Sábado"/>
    <n v="506.1"/>
    <n v="61.2"/>
    <n v="152"/>
    <n v="556.5"/>
    <n v="608.4"/>
    <s v="Atocongo"/>
    <s v="Miguel"/>
    <x v="1"/>
    <n v="1884.2000000000003"/>
    <x v="2"/>
  </r>
  <r>
    <s v="Jueves"/>
    <n v="267"/>
    <n v="78"/>
    <n v="156"/>
    <n v="853"/>
    <n v="538"/>
    <s v="Callao"/>
    <s v="Isabel"/>
    <x v="1"/>
    <n v="1892"/>
    <x v="1"/>
  </r>
  <r>
    <s v="Miércoles"/>
    <n v="342.3"/>
    <n v="87.6"/>
    <n v="218.8"/>
    <n v="573.9"/>
    <n v="771.8"/>
    <s v="Callao"/>
    <s v="Pedro"/>
    <x v="3"/>
    <n v="1994.3999999999999"/>
    <x v="4"/>
  </r>
  <r>
    <s v="Lunes"/>
    <n v="409.5"/>
    <n v="30.4"/>
    <n v="109.1"/>
    <n v="695.1"/>
    <n v="960.3"/>
    <s v="Atocongo"/>
    <s v="Karla"/>
    <x v="1"/>
    <n v="2204.3999999999996"/>
    <x v="4"/>
  </r>
  <r>
    <s v="Miércoles"/>
    <n v="324"/>
    <n v="78"/>
    <n v="152"/>
    <n v="950"/>
    <n v="462"/>
    <s v="Atocongo"/>
    <s v="Marco"/>
    <x v="1"/>
    <n v="1966"/>
    <x v="1"/>
  </r>
  <r>
    <s v="Martes"/>
    <n v="462.4"/>
    <n v="37.200000000000003"/>
    <n v="116.3"/>
    <n v="662.5"/>
    <n v="997.5"/>
    <s v="Callao"/>
    <s v="Gaby"/>
    <x v="3"/>
    <n v="2275.9"/>
    <x v="0"/>
  </r>
  <r>
    <s v="Sábado"/>
    <n v="361.9"/>
    <n v="110.8"/>
    <n v="178.7"/>
    <n v="660.2"/>
    <n v="1029.7"/>
    <s v="Atocongo"/>
    <s v="Josué"/>
    <x v="0"/>
    <n v="2341.3000000000002"/>
    <x v="2"/>
  </r>
  <r>
    <s v="Sábado"/>
    <n v="237.4"/>
    <n v="73.7"/>
    <n v="85.7"/>
    <n v="607"/>
    <n v="719.7"/>
    <s v="Los Olivos"/>
    <s v="Josué"/>
    <x v="1"/>
    <n v="1723.5"/>
    <x v="2"/>
  </r>
  <r>
    <s v="Jueves"/>
    <n v="337"/>
    <n v="25.2"/>
    <n v="179.7"/>
    <n v="546.79999999999995"/>
    <n v="595.4"/>
    <s v="Los Olivos"/>
    <s v="Killer"/>
    <x v="0"/>
    <n v="1684.1"/>
    <x v="2"/>
  </r>
  <r>
    <s v="Jueves"/>
    <n v="251"/>
    <n v="66"/>
    <n v="174"/>
    <n v="809"/>
    <n v="559"/>
    <s v="Ate"/>
    <s v="Yaco"/>
    <x v="1"/>
    <n v="1859"/>
    <x v="1"/>
  </r>
  <r>
    <s v="Miércoles"/>
    <n v="318.10000000000002"/>
    <n v="111.4"/>
    <n v="222.7"/>
    <n v="554"/>
    <n v="368.9"/>
    <s v="Callao"/>
    <s v="Jossie"/>
    <x v="2"/>
    <n v="1575.1"/>
    <x v="3"/>
  </r>
  <r>
    <s v="Jueves"/>
    <n v="461.7"/>
    <n v="99.3"/>
    <n v="172"/>
    <n v="574.79999999999995"/>
    <n v="299.5"/>
    <s v="Atocongo"/>
    <s v="Gaby"/>
    <x v="0"/>
    <n v="1607.3"/>
    <x v="0"/>
  </r>
  <r>
    <s v="Jueves"/>
    <n v="578.70000000000005"/>
    <n v="30.3"/>
    <n v="141.4"/>
    <n v="596"/>
    <n v="1128.2"/>
    <s v="Atocongo"/>
    <s v="Carlos"/>
    <x v="1"/>
    <n v="2474.6000000000004"/>
    <x v="2"/>
  </r>
  <r>
    <s v="Miércoles"/>
    <n v="308.3"/>
    <n v="81"/>
    <n v="114.9"/>
    <n v="418"/>
    <n v="589"/>
    <s v="Los Olivos"/>
    <s v="Josué"/>
    <x v="1"/>
    <n v="1511.2"/>
    <x v="2"/>
  </r>
  <r>
    <s v="Martes"/>
    <n v="361.5"/>
    <n v="88.3"/>
    <n v="130.9"/>
    <n v="738"/>
    <n v="817"/>
    <s v="Ate"/>
    <s v="Enrique"/>
    <x v="3"/>
    <n v="2135.6999999999998"/>
    <x v="0"/>
  </r>
  <r>
    <s v="Lunes"/>
    <n v="290"/>
    <n v="59"/>
    <n v="123"/>
    <n v="878"/>
    <n v="508"/>
    <s v="Callao"/>
    <s v="Marco"/>
    <x v="0"/>
    <n v="1858"/>
    <x v="1"/>
  </r>
  <r>
    <s v="Lunes"/>
    <n v="500.7"/>
    <n v="26.1"/>
    <n v="128.6"/>
    <n v="580.1"/>
    <n v="1176.7"/>
    <s v="Callao"/>
    <s v="Carlos"/>
    <x v="1"/>
    <n v="2412.1999999999998"/>
    <x v="2"/>
  </r>
  <r>
    <s v="Martes"/>
    <n v="298.5"/>
    <n v="92.3"/>
    <n v="167.4"/>
    <n v="604.6"/>
    <n v="1010"/>
    <s v="Los Olivos"/>
    <s v="Pedro"/>
    <x v="0"/>
    <n v="2172.8000000000002"/>
    <x v="4"/>
  </r>
  <r>
    <s v="Martes"/>
    <n v="372.2"/>
    <n v="62.1"/>
    <n v="87.2"/>
    <n v="750.1"/>
    <n v="982.2"/>
    <s v="Callao"/>
    <s v="Josué"/>
    <x v="3"/>
    <n v="2253.8000000000002"/>
    <x v="2"/>
  </r>
  <r>
    <s v="Martes"/>
    <n v="497.4"/>
    <n v="61"/>
    <n v="137.5"/>
    <n v="469.3"/>
    <n v="567.4"/>
    <s v="Atocongo"/>
    <s v="Clarissa"/>
    <x v="0"/>
    <n v="1732.6"/>
    <x v="4"/>
  </r>
  <r>
    <s v="Martes"/>
    <n v="646.29999999999995"/>
    <n v="44"/>
    <n v="156.19999999999999"/>
    <n v="462.6"/>
    <n v="285.3"/>
    <s v="Los Olivos"/>
    <s v="Manuel"/>
    <x v="2"/>
    <n v="1594.3999999999999"/>
    <x v="4"/>
  </r>
  <r>
    <s v="Sábado"/>
    <n v="146.19999999999999"/>
    <n v="57.7"/>
    <n v="91.1"/>
    <n v="422"/>
    <n v="477.3"/>
    <s v="Ate"/>
    <s v="Manuel"/>
    <x v="2"/>
    <n v="1194.3"/>
    <x v="4"/>
  </r>
  <r>
    <s v="Lunes"/>
    <n v="499.9"/>
    <n v="50.1"/>
    <n v="155.1"/>
    <n v="603.5"/>
    <n v="303.8"/>
    <s v="Callao"/>
    <s v="César"/>
    <x v="2"/>
    <n v="1612.3999999999999"/>
    <x v="4"/>
  </r>
  <r>
    <s v="Sábado"/>
    <n v="373.5"/>
    <n v="53.5"/>
    <n v="171.7"/>
    <n v="355.3"/>
    <n v="941.8"/>
    <s v="Los Olivos"/>
    <s v="Gaby"/>
    <x v="1"/>
    <n v="1895.8"/>
    <x v="0"/>
  </r>
  <r>
    <s v="Miércoles"/>
    <n v="528.4"/>
    <n v="117.9"/>
    <n v="151.5"/>
    <n v="519.70000000000005"/>
    <n v="1029"/>
    <s v="Ate"/>
    <s v="Enrique"/>
    <x v="1"/>
    <n v="2346.5"/>
    <x v="0"/>
  </r>
  <r>
    <s v="Miércoles"/>
    <n v="365.5"/>
    <n v="57.3"/>
    <n v="145.9"/>
    <n v="721.8"/>
    <n v="956.7"/>
    <s v="Atocongo"/>
    <s v="Josué"/>
    <x v="1"/>
    <n v="2247.1999999999998"/>
    <x v="2"/>
  </r>
  <r>
    <s v="Domingo"/>
    <n v="242.8"/>
    <n v="69.599999999999994"/>
    <n v="197.5"/>
    <n v="490.4"/>
    <n v="436.6"/>
    <s v="Callao"/>
    <s v="Pedro"/>
    <x v="2"/>
    <n v="1436.9"/>
    <x v="4"/>
  </r>
  <r>
    <s v="Jueves"/>
    <n v="505.4"/>
    <n v="70.3"/>
    <n v="123.6"/>
    <n v="814.2"/>
    <n v="723.8"/>
    <s v="Callao"/>
    <s v="Pierina"/>
    <x v="0"/>
    <n v="2237.3000000000002"/>
    <x v="0"/>
  </r>
  <r>
    <s v="Miércoles"/>
    <n v="334.5"/>
    <n v="108.9"/>
    <n v="91.1"/>
    <n v="564.70000000000005"/>
    <n v="494.1"/>
    <s v="Callao"/>
    <s v="Killer"/>
    <x v="2"/>
    <n v="1593.3000000000002"/>
    <x v="2"/>
  </r>
  <r>
    <s v="Miércoles"/>
    <n v="492.8"/>
    <n v="108.2"/>
    <n v="181.1"/>
    <n v="665.1"/>
    <n v="906.2"/>
    <s v="Atocongo"/>
    <s v="Manuel"/>
    <x v="1"/>
    <n v="2353.4"/>
    <x v="4"/>
  </r>
  <r>
    <s v="Jueves"/>
    <n v="513.70000000000005"/>
    <n v="86.2"/>
    <n v="115.3"/>
    <n v="430.2"/>
    <n v="813.6"/>
    <s v="Ate"/>
    <s v="Mariela"/>
    <x v="2"/>
    <n v="1959"/>
    <x v="4"/>
  </r>
  <r>
    <s v="Miércoles"/>
    <n v="345.3"/>
    <n v="73.8"/>
    <n v="83"/>
    <n v="367.9"/>
    <n v="1004.1"/>
    <s v="Ate"/>
    <s v="Karla"/>
    <x v="0"/>
    <n v="1874.1"/>
    <x v="4"/>
  </r>
  <r>
    <s v="Jueves"/>
    <n v="308"/>
    <n v="34.299999999999997"/>
    <n v="104"/>
    <n v="526.20000000000005"/>
    <n v="976.2"/>
    <s v="Ate"/>
    <s v="Enrique"/>
    <x v="3"/>
    <n v="1948.7"/>
    <x v="0"/>
  </r>
  <r>
    <s v="Viernes"/>
    <n v="217.9"/>
    <n v="81.400000000000006"/>
    <n v="116.6"/>
    <n v="596.20000000000005"/>
    <n v="673.8"/>
    <s v="Ate"/>
    <s v="Karla"/>
    <x v="3"/>
    <n v="1685.9"/>
    <x v="4"/>
  </r>
  <r>
    <s v="Sábado"/>
    <n v="177"/>
    <n v="45.6"/>
    <n v="227.8"/>
    <n v="418.5"/>
    <n v="600.79999999999995"/>
    <s v="Atocongo"/>
    <s v="Karla"/>
    <x v="0"/>
    <n v="1469.6999999999998"/>
    <x v="4"/>
  </r>
  <r>
    <s v="Jueves"/>
    <n v="300.8"/>
    <n v="77.5"/>
    <n v="203.7"/>
    <n v="442"/>
    <n v="709.5"/>
    <s v="Atocongo"/>
    <s v="Killer"/>
    <x v="1"/>
    <n v="1733.5"/>
    <x v="2"/>
  </r>
  <r>
    <s v="Viernes"/>
    <n v="505.7"/>
    <n v="85.2"/>
    <n v="193.3"/>
    <n v="779.1"/>
    <n v="865.9"/>
    <s v="Callao"/>
    <s v="Maria"/>
    <x v="3"/>
    <n v="2429.2000000000003"/>
    <x v="0"/>
  </r>
  <r>
    <s v="Jueves"/>
    <n v="572.5"/>
    <n v="89.7"/>
    <n v="80.3"/>
    <n v="567.1"/>
    <n v="490.5"/>
    <s v="Ate"/>
    <s v="Jossie"/>
    <x v="1"/>
    <n v="1800.1"/>
    <x v="3"/>
  </r>
  <r>
    <s v="Martes"/>
    <n v="271.3"/>
    <n v="71.400000000000006"/>
    <n v="143.6"/>
    <n v="713.6"/>
    <n v="679.1"/>
    <s v="Ate"/>
    <s v="Clarissa"/>
    <x v="3"/>
    <n v="1879"/>
    <x v="4"/>
  </r>
  <r>
    <s v="Viernes"/>
    <n v="560.20000000000005"/>
    <n v="57.8"/>
    <n v="141.19999999999999"/>
    <n v="795.4"/>
    <n v="463.6"/>
    <s v="Los Olivos"/>
    <s v="Gaby"/>
    <x v="0"/>
    <n v="2018.1999999999998"/>
    <x v="0"/>
  </r>
  <r>
    <s v="Sábado"/>
    <n v="134.80000000000001"/>
    <n v="21.5"/>
    <n v="85.1"/>
    <n v="731.7"/>
    <n v="959.2"/>
    <s v="Atocongo"/>
    <s v="Josué"/>
    <x v="2"/>
    <n v="1932.3000000000002"/>
    <x v="2"/>
  </r>
  <r>
    <s v="Jueves"/>
    <n v="454.1"/>
    <n v="82.3"/>
    <n v="188.3"/>
    <n v="770.1"/>
    <n v="1091.8"/>
    <s v="Ate"/>
    <s v="Emma"/>
    <x v="0"/>
    <n v="2586.6000000000004"/>
    <x v="3"/>
  </r>
  <r>
    <s v="Domingo"/>
    <n v="165.9"/>
    <n v="47.9"/>
    <n v="104.5"/>
    <n v="351.3"/>
    <n v="268.7"/>
    <s v="Callao"/>
    <s v="Marcos"/>
    <x v="0"/>
    <n v="938.3"/>
    <x v="4"/>
  </r>
  <r>
    <s v="Jueves"/>
    <n v="667.8"/>
    <n v="103.4"/>
    <n v="167"/>
    <n v="601.6"/>
    <n v="406.3"/>
    <s v="Ate"/>
    <s v="Mariela"/>
    <x v="3"/>
    <n v="1946.1"/>
    <x v="4"/>
  </r>
  <r>
    <s v="Domingo"/>
    <n v="302.8"/>
    <n v="52"/>
    <n v="105.6"/>
    <n v="371.7"/>
    <n v="1136.4000000000001"/>
    <s v="Atocongo"/>
    <s v="Berenice"/>
    <x v="3"/>
    <n v="1968.5"/>
    <x v="0"/>
  </r>
  <r>
    <s v="Viernes"/>
    <n v="657.8"/>
    <n v="58.4"/>
    <n v="113.5"/>
    <n v="414.5"/>
    <n v="660.7"/>
    <s v="Callao"/>
    <s v="Killer"/>
    <x v="1"/>
    <n v="1904.8999999999999"/>
    <x v="2"/>
  </r>
  <r>
    <s v="Sábado"/>
    <n v="304"/>
    <n v="65.2"/>
    <n v="224.5"/>
    <n v="765.5"/>
    <n v="599.9"/>
    <s v="Ate"/>
    <s v="Molly"/>
    <x v="2"/>
    <n v="1959.1"/>
    <x v="0"/>
  </r>
  <r>
    <s v="Martes"/>
    <n v="369.8"/>
    <n v="82.2"/>
    <n v="157.9"/>
    <n v="674"/>
    <n v="1057.8"/>
    <s v="Atocongo"/>
    <s v="Karla"/>
    <x v="1"/>
    <n v="2341.6999999999998"/>
    <x v="4"/>
  </r>
  <r>
    <s v="Viernes"/>
    <n v="210.1"/>
    <n v="72.7"/>
    <n v="117.6"/>
    <n v="684.2"/>
    <n v="679.7"/>
    <s v="Ate"/>
    <s v="Killer"/>
    <x v="2"/>
    <n v="1764.3"/>
    <x v="2"/>
  </r>
  <r>
    <s v="Lunes"/>
    <n v="273"/>
    <n v="74"/>
    <n v="139"/>
    <n v="819"/>
    <n v="488"/>
    <s v="Callao"/>
    <s v="Gissela"/>
    <x v="0"/>
    <n v="1793"/>
    <x v="1"/>
  </r>
  <r>
    <s v="Lunes"/>
    <n v="333"/>
    <n v="59"/>
    <n v="150"/>
    <n v="871"/>
    <n v="521"/>
    <s v="Callao"/>
    <s v="Marco"/>
    <x v="0"/>
    <n v="1934"/>
    <x v="1"/>
  </r>
  <r>
    <s v="Martes"/>
    <n v="613"/>
    <n v="44.4"/>
    <n v="217.2"/>
    <n v="523"/>
    <n v="746.8"/>
    <s v="Los Olivos"/>
    <s v="Maria"/>
    <x v="0"/>
    <n v="2144.3999999999996"/>
    <x v="0"/>
  </r>
  <r>
    <s v="Sábado"/>
    <n v="270"/>
    <n v="71"/>
    <n v="132"/>
    <n v="925"/>
    <n v="555"/>
    <s v="Callao"/>
    <s v="Gissela"/>
    <x v="1"/>
    <n v="1953"/>
    <x v="1"/>
  </r>
  <r>
    <s v="Lunes"/>
    <n v="628.6"/>
    <n v="76.2"/>
    <n v="124.1"/>
    <n v="637.29999999999995"/>
    <n v="776.9"/>
    <s v="Los Olivos"/>
    <s v="Manuel"/>
    <x v="0"/>
    <n v="2243.1"/>
    <x v="4"/>
  </r>
  <r>
    <s v="Viernes"/>
    <n v="627.4"/>
    <n v="92.7"/>
    <n v="161.69999999999999"/>
    <n v="633.70000000000005"/>
    <n v="480.1"/>
    <s v="Los Olivos"/>
    <s v="Emma"/>
    <x v="0"/>
    <n v="1995.6"/>
    <x v="3"/>
  </r>
  <r>
    <s v="Jueves"/>
    <n v="659.1"/>
    <n v="97.8"/>
    <n v="125.3"/>
    <n v="397.4"/>
    <n v="613.20000000000005"/>
    <s v="Ate"/>
    <s v="Maria"/>
    <x v="3"/>
    <n v="1892.8"/>
    <x v="0"/>
  </r>
  <r>
    <s v="Lunes"/>
    <n v="302.7"/>
    <n v="21.5"/>
    <n v="90.3"/>
    <n v="736.2"/>
    <n v="424.9"/>
    <s v="Atocongo"/>
    <s v="Berenice"/>
    <x v="0"/>
    <n v="1575.6"/>
    <x v="0"/>
  </r>
  <r>
    <s v="Domingo"/>
    <n v="374.3"/>
    <n v="86.3"/>
    <n v="176.8"/>
    <n v="504.6"/>
    <n v="956.2"/>
    <s v="Ate"/>
    <s v="Manuel"/>
    <x v="3"/>
    <n v="2098.1999999999998"/>
    <x v="4"/>
  </r>
  <r>
    <s v="Martes"/>
    <n v="263.10000000000002"/>
    <n v="56.5"/>
    <n v="186.6"/>
    <n v="767.3"/>
    <n v="335.9"/>
    <s v="Los Olivos"/>
    <s v="Pierina"/>
    <x v="0"/>
    <n v="1609.4"/>
    <x v="0"/>
  </r>
  <r>
    <s v="Domingo"/>
    <n v="178.6"/>
    <n v="73.8"/>
    <n v="227.9"/>
    <n v="464.6"/>
    <n v="546"/>
    <s v="Atocongo"/>
    <s v="Manuel"/>
    <x v="1"/>
    <n v="1490.9"/>
    <x v="4"/>
  </r>
  <r>
    <s v="Viernes"/>
    <n v="270"/>
    <n v="65"/>
    <n v="136"/>
    <n v="890"/>
    <n v="510"/>
    <s v="Los Olivos"/>
    <s v="Isabel"/>
    <x v="0"/>
    <n v="1871"/>
    <x v="1"/>
  </r>
  <r>
    <s v="Miércoles"/>
    <n v="331.8"/>
    <n v="35.9"/>
    <n v="105.3"/>
    <n v="508.2"/>
    <n v="1174.5999999999999"/>
    <s v="Atocongo"/>
    <s v="Mara"/>
    <x v="3"/>
    <n v="2155.8000000000002"/>
    <x v="3"/>
  </r>
  <r>
    <s v="Lunes"/>
    <n v="617.6"/>
    <n v="24.6"/>
    <n v="178.3"/>
    <n v="595.70000000000005"/>
    <n v="1062"/>
    <s v="Los Olivos"/>
    <s v="Emma"/>
    <x v="0"/>
    <n v="2478.1999999999998"/>
    <x v="3"/>
  </r>
  <r>
    <s v="Martes"/>
    <n v="623.70000000000005"/>
    <n v="34.200000000000003"/>
    <n v="109.8"/>
    <n v="433.1"/>
    <n v="930.4"/>
    <s v="Callao"/>
    <s v="Emma"/>
    <x v="1"/>
    <n v="2131.2000000000003"/>
    <x v="3"/>
  </r>
  <r>
    <s v="Viernes"/>
    <n v="607.9"/>
    <n v="95"/>
    <n v="124.2"/>
    <n v="766.6"/>
    <n v="612.29999999999995"/>
    <s v="Callao"/>
    <s v="Gaby"/>
    <x v="2"/>
    <n v="2206"/>
    <x v="0"/>
  </r>
  <r>
    <s v="Miércoles"/>
    <n v="430.1"/>
    <n v="41.4"/>
    <n v="168.7"/>
    <n v="647.4"/>
    <n v="799.1"/>
    <s v="Ate"/>
    <s v="Carlos"/>
    <x v="1"/>
    <n v="2086.6999999999998"/>
    <x v="2"/>
  </r>
  <r>
    <s v="Martes"/>
    <n v="310"/>
    <n v="58"/>
    <n v="136"/>
    <n v="833"/>
    <n v="489"/>
    <s v="Atocongo"/>
    <s v="Gissela"/>
    <x v="1"/>
    <n v="1826"/>
    <x v="1"/>
  </r>
  <r>
    <s v="Lunes"/>
    <n v="465.4"/>
    <n v="69.2"/>
    <n v="213.9"/>
    <n v="423.4"/>
    <n v="455.5"/>
    <s v="Atocongo"/>
    <s v="Miguel"/>
    <x v="3"/>
    <n v="1627.4"/>
    <x v="2"/>
  </r>
  <r>
    <s v="Martes"/>
    <n v="254"/>
    <n v="56"/>
    <n v="171"/>
    <n v="967"/>
    <n v="504"/>
    <s v="Callao"/>
    <s v="Marco"/>
    <x v="1"/>
    <n v="1952"/>
    <x v="1"/>
  </r>
  <r>
    <s v="Martes"/>
    <n v="596.70000000000005"/>
    <n v="68"/>
    <n v="151"/>
    <n v="784.1"/>
    <n v="575"/>
    <s v="Los Olivos"/>
    <s v="Emma"/>
    <x v="0"/>
    <n v="2174.8000000000002"/>
    <x v="3"/>
  </r>
  <r>
    <s v="Jueves"/>
    <n v="628.1"/>
    <n v="80.7"/>
    <n v="111.9"/>
    <n v="569.9"/>
    <n v="720.4"/>
    <s v="Ate"/>
    <s v="Pedro"/>
    <x v="3"/>
    <n v="2111"/>
    <x v="4"/>
  </r>
  <r>
    <s v="Sábado"/>
    <n v="318.89999999999998"/>
    <n v="45"/>
    <n v="85"/>
    <n v="520.1"/>
    <n v="806.9"/>
    <s v="Los Olivos"/>
    <s v="Marcos"/>
    <x v="1"/>
    <n v="1775.9"/>
    <x v="4"/>
  </r>
  <r>
    <s v="Sábado"/>
    <n v="333"/>
    <n v="57"/>
    <n v="168"/>
    <n v="911"/>
    <n v="471"/>
    <s v="Callao"/>
    <s v="Báslavi"/>
    <x v="0"/>
    <n v="1940"/>
    <x v="1"/>
  </r>
  <r>
    <s v="Sábado"/>
    <n v="159.1"/>
    <n v="77.3"/>
    <n v="221.5"/>
    <n v="486.5"/>
    <n v="780.2"/>
    <s v="Callao"/>
    <s v="Jossie"/>
    <x v="2"/>
    <n v="1724.6"/>
    <x v="3"/>
  </r>
  <r>
    <s v="Martes"/>
    <n v="215.7"/>
    <n v="46.6"/>
    <n v="193.7"/>
    <n v="616.5"/>
    <n v="307.60000000000002"/>
    <s v="Atocongo"/>
    <s v="Mariela"/>
    <x v="1"/>
    <n v="1380.1"/>
    <x v="4"/>
  </r>
  <r>
    <s v="Martes"/>
    <n v="350"/>
    <n v="64"/>
    <n v="133"/>
    <n v="954"/>
    <n v="470"/>
    <s v="Ate"/>
    <s v="Isabel"/>
    <x v="0"/>
    <n v="1971"/>
    <x v="1"/>
  </r>
  <r>
    <s v="Martes"/>
    <n v="461.6"/>
    <n v="117.4"/>
    <n v="140.9"/>
    <n v="632.70000000000005"/>
    <n v="610.4"/>
    <s v="Ate"/>
    <s v="Vakicha"/>
    <x v="1"/>
    <n v="1963"/>
    <x v="3"/>
  </r>
  <r>
    <s v="Viernes"/>
    <n v="492.1"/>
    <n v="76"/>
    <n v="173.5"/>
    <n v="722.3"/>
    <n v="1015.1"/>
    <s v="Callao"/>
    <s v="Vakicha"/>
    <x v="1"/>
    <n v="2479"/>
    <x v="3"/>
  </r>
  <r>
    <s v="Lunes"/>
    <n v="454.8"/>
    <n v="40"/>
    <n v="136.9"/>
    <n v="503.8"/>
    <n v="910.9"/>
    <s v="Ate"/>
    <s v="Miguel"/>
    <x v="2"/>
    <n v="2046.4"/>
    <x v="2"/>
  </r>
  <r>
    <s v="Viernes"/>
    <n v="513.9"/>
    <n v="58.9"/>
    <n v="224.3"/>
    <n v="788.7"/>
    <n v="368.1"/>
    <s v="Atocongo"/>
    <s v="Josué"/>
    <x v="2"/>
    <n v="1953.9"/>
    <x v="2"/>
  </r>
  <r>
    <s v="Sábado"/>
    <n v="545.20000000000005"/>
    <n v="53.8"/>
    <n v="80.599999999999994"/>
    <n v="558.1"/>
    <n v="825.4"/>
    <s v="Los Olivos"/>
    <s v="Josué"/>
    <x v="0"/>
    <n v="2063.1"/>
    <x v="2"/>
  </r>
  <r>
    <s v="Viernes"/>
    <n v="470.1"/>
    <n v="67.3"/>
    <n v="131.80000000000001"/>
    <n v="616.5"/>
    <n v="403.1"/>
    <s v="Ate"/>
    <s v="Pedro"/>
    <x v="2"/>
    <n v="1688.8000000000002"/>
    <x v="4"/>
  </r>
  <r>
    <s v="Lunes"/>
    <n v="349"/>
    <n v="54"/>
    <n v="171"/>
    <n v="966"/>
    <n v="476"/>
    <s v="Los Olivos"/>
    <s v="Marco"/>
    <x v="0"/>
    <n v="2016"/>
    <x v="1"/>
  </r>
  <r>
    <s v="Sábado"/>
    <n v="488.7"/>
    <n v="41.7"/>
    <n v="209.7"/>
    <n v="796.6"/>
    <n v="598.79999999999995"/>
    <s v="Atocongo"/>
    <s v="Enrique"/>
    <x v="1"/>
    <n v="2135.5"/>
    <x v="0"/>
  </r>
  <r>
    <s v="Martes"/>
    <n v="269.7"/>
    <n v="54.5"/>
    <n v="121.1"/>
    <n v="803.7"/>
    <n v="552"/>
    <s v="Callao"/>
    <s v="Pierina"/>
    <x v="3"/>
    <n v="1801"/>
    <x v="0"/>
  </r>
  <r>
    <s v="Sábado"/>
    <n v="337.4"/>
    <n v="63"/>
    <n v="83.6"/>
    <n v="618.1"/>
    <n v="327.9"/>
    <s v="Callao"/>
    <s v="Maria"/>
    <x v="1"/>
    <n v="1430"/>
    <x v="0"/>
  </r>
  <r>
    <s v="Viernes"/>
    <n v="278"/>
    <n v="71"/>
    <n v="159"/>
    <n v="816"/>
    <n v="485"/>
    <s v="Ate"/>
    <s v="Yaco"/>
    <x v="1"/>
    <n v="1809"/>
    <x v="1"/>
  </r>
  <r>
    <s v="Domingo"/>
    <n v="572.79999999999995"/>
    <n v="45.3"/>
    <n v="143.19999999999999"/>
    <n v="791.4"/>
    <n v="316.2"/>
    <s v="Ate"/>
    <s v="Miguel"/>
    <x v="3"/>
    <n v="1868.8999999999999"/>
    <x v="2"/>
  </r>
  <r>
    <s v="Jueves"/>
    <n v="301"/>
    <n v="65"/>
    <n v="129"/>
    <n v="975"/>
    <n v="479"/>
    <s v="Ate"/>
    <s v="Otto"/>
    <x v="0"/>
    <n v="1949"/>
    <x v="1"/>
  </r>
  <r>
    <s v="Lunes"/>
    <n v="389.2"/>
    <n v="29.5"/>
    <n v="218.7"/>
    <n v="647.9"/>
    <n v="1005.7"/>
    <s v="Callao"/>
    <s v="Pierina"/>
    <x v="1"/>
    <n v="2291"/>
    <x v="0"/>
  </r>
  <r>
    <s v="Jueves"/>
    <n v="473.7"/>
    <n v="46.8"/>
    <n v="201.6"/>
    <n v="799.9"/>
    <n v="677.1"/>
    <s v="Los Olivos"/>
    <s v="Carlos"/>
    <x v="0"/>
    <n v="2199.1"/>
    <x v="4"/>
  </r>
  <r>
    <s v="Jueves"/>
    <n v="311.10000000000002"/>
    <n v="104.3"/>
    <n v="121.6"/>
    <n v="570.20000000000005"/>
    <n v="916.2"/>
    <s v="Ate"/>
    <s v="Berenice"/>
    <x v="2"/>
    <n v="2023.4"/>
    <x v="0"/>
  </r>
  <r>
    <s v="Domingo"/>
    <n v="273.5"/>
    <n v="69"/>
    <n v="175.9"/>
    <n v="603.20000000000005"/>
    <n v="863.4"/>
    <s v="Ate"/>
    <s v="Killer"/>
    <x v="1"/>
    <n v="1985"/>
    <x v="2"/>
  </r>
  <r>
    <s v="Domingo"/>
    <n v="527.1"/>
    <n v="27"/>
    <n v="190.4"/>
    <n v="716.4"/>
    <n v="1085"/>
    <s v="Los Olivos"/>
    <s v="Gaby"/>
    <x v="0"/>
    <n v="2545.9"/>
    <x v="0"/>
  </r>
  <r>
    <s v="Martes"/>
    <n v="279.39999999999998"/>
    <n v="90.3"/>
    <n v="109"/>
    <n v="630.5"/>
    <n v="408.5"/>
    <s v="Los Olivos"/>
    <s v="Marcos"/>
    <x v="3"/>
    <n v="1517.7"/>
    <x v="4"/>
  </r>
  <r>
    <s v="Miércoles"/>
    <n v="463.8"/>
    <n v="109.1"/>
    <n v="101.8"/>
    <n v="486.5"/>
    <n v="921.9"/>
    <s v="Atocongo"/>
    <s v="Vakicha"/>
    <x v="3"/>
    <n v="2083.1"/>
    <x v="3"/>
  </r>
  <r>
    <s v="Jueves"/>
    <n v="320"/>
    <n v="63"/>
    <n v="148"/>
    <n v="870"/>
    <n v="530"/>
    <s v="Los Olivos"/>
    <s v="Báslavi"/>
    <x v="1"/>
    <n v="1931"/>
    <x v="1"/>
  </r>
  <r>
    <s v="Sábado"/>
    <n v="313"/>
    <n v="58"/>
    <n v="152"/>
    <n v="967"/>
    <n v="461"/>
    <s v="Ate"/>
    <s v="Otto"/>
    <x v="0"/>
    <n v="1951"/>
    <x v="1"/>
  </r>
  <r>
    <s v="Domingo"/>
    <n v="460.5"/>
    <n v="108.3"/>
    <n v="99.6"/>
    <n v="799.3"/>
    <n v="364.1"/>
    <s v="Callao"/>
    <s v="César"/>
    <x v="3"/>
    <n v="1831.7999999999997"/>
    <x v="4"/>
  </r>
  <r>
    <s v="Jueves"/>
    <n v="186.3"/>
    <n v="76.900000000000006"/>
    <n v="175"/>
    <n v="760.9"/>
    <n v="263.10000000000002"/>
    <s v="Callao"/>
    <s v="Enrique"/>
    <x v="1"/>
    <n v="1462.1999999999998"/>
    <x v="0"/>
  </r>
  <r>
    <s v="Sábado"/>
    <n v="666.6"/>
    <n v="80.7"/>
    <n v="159.69999999999999"/>
    <n v="431.4"/>
    <n v="1026.2"/>
    <s v="Atocongo"/>
    <s v="Molly"/>
    <x v="3"/>
    <n v="2364.6000000000004"/>
    <x v="0"/>
  </r>
  <r>
    <s v="Martes"/>
    <n v="318.7"/>
    <n v="33.200000000000003"/>
    <n v="107.4"/>
    <n v="809.1"/>
    <n v="846.8"/>
    <s v="Los Olivos"/>
    <s v="Josué"/>
    <x v="0"/>
    <n v="2115.1999999999998"/>
    <x v="2"/>
  </r>
  <r>
    <s v="Lunes"/>
    <n v="632.70000000000005"/>
    <n v="38.200000000000003"/>
    <n v="127.6"/>
    <n v="367.8"/>
    <n v="492.9"/>
    <s v="Atocongo"/>
    <s v="Maria"/>
    <x v="2"/>
    <n v="1659.2000000000003"/>
    <x v="0"/>
  </r>
  <r>
    <s v="Martes"/>
    <n v="333"/>
    <n v="43.5"/>
    <n v="89.8"/>
    <n v="573.9"/>
    <n v="1004.5"/>
    <s v="Atocongo"/>
    <s v="Mariela"/>
    <x v="0"/>
    <n v="2044.7"/>
    <x v="4"/>
  </r>
  <r>
    <s v="Miércoles"/>
    <n v="273.89999999999998"/>
    <n v="112.1"/>
    <n v="214.2"/>
    <n v="725.7"/>
    <n v="705.2"/>
    <s v="Los Olivos"/>
    <s v="Berenice"/>
    <x v="0"/>
    <n v="2031.1000000000001"/>
    <x v="0"/>
  </r>
  <r>
    <s v="Miércoles"/>
    <n v="263"/>
    <n v="73"/>
    <n v="137"/>
    <n v="873"/>
    <n v="452"/>
    <s v="Los Olivos"/>
    <s v="Otto"/>
    <x v="1"/>
    <n v="1798"/>
    <x v="1"/>
  </r>
  <r>
    <s v="Jueves"/>
    <n v="224.8"/>
    <n v="40.200000000000003"/>
    <n v="84.1"/>
    <n v="721.3"/>
    <n v="699.9"/>
    <s v="Ate"/>
    <s v="Marcos"/>
    <x v="1"/>
    <n v="1770.3000000000002"/>
    <x v="4"/>
  </r>
  <r>
    <s v="Lunes"/>
    <n v="284"/>
    <n v="65"/>
    <n v="142"/>
    <n v="922"/>
    <n v="524"/>
    <s v="Callao"/>
    <s v="Isabel"/>
    <x v="1"/>
    <n v="1937"/>
    <x v="1"/>
  </r>
  <r>
    <s v="Martes"/>
    <n v="432.1"/>
    <n v="49.7"/>
    <n v="99.2"/>
    <n v="745.5"/>
    <n v="371.8"/>
    <s v="Ate"/>
    <s v="Pierina"/>
    <x v="3"/>
    <n v="1698.3"/>
    <x v="0"/>
  </r>
  <r>
    <s v="Jueves"/>
    <n v="650.70000000000005"/>
    <n v="59.5"/>
    <n v="93.3"/>
    <n v="442.3"/>
    <n v="967.2"/>
    <s v="Atocongo"/>
    <s v="Gaby"/>
    <x v="3"/>
    <n v="2213"/>
    <x v="0"/>
  </r>
  <r>
    <s v="Jueves"/>
    <n v="648.79999999999995"/>
    <n v="75.7"/>
    <n v="213"/>
    <n v="470.8"/>
    <n v="1131.8"/>
    <s v="Ate"/>
    <s v="Gaby"/>
    <x v="3"/>
    <n v="2540.1"/>
    <x v="0"/>
  </r>
  <r>
    <s v="Martes"/>
    <n v="480.4"/>
    <n v="103"/>
    <n v="221.9"/>
    <n v="473.9"/>
    <n v="622.79999999999995"/>
    <s v="Ate"/>
    <s v="Killer"/>
    <x v="2"/>
    <n v="1901.9999999999998"/>
    <x v="2"/>
  </r>
  <r>
    <s v="Martes"/>
    <n v="267.10000000000002"/>
    <n v="69.2"/>
    <n v="204.6"/>
    <n v="494.4"/>
    <n v="737.8"/>
    <s v="Callao"/>
    <s v="Pierina"/>
    <x v="0"/>
    <n v="1773.1"/>
    <x v="0"/>
  </r>
  <r>
    <s v="Jueves"/>
    <n v="590.1"/>
    <n v="34.700000000000003"/>
    <n v="223"/>
    <n v="511.1"/>
    <n v="786.9"/>
    <s v="Los Olivos"/>
    <s v="Killer"/>
    <x v="2"/>
    <n v="2145.8000000000002"/>
    <x v="2"/>
  </r>
  <r>
    <s v="Lunes"/>
    <n v="678.1"/>
    <n v="109"/>
    <n v="152.6"/>
    <n v="588.20000000000005"/>
    <n v="772.7"/>
    <s v="Atocongo"/>
    <s v="Carlos"/>
    <x v="0"/>
    <n v="2300.6000000000004"/>
    <x v="2"/>
  </r>
  <r>
    <s v="Viernes"/>
    <n v="494.1"/>
    <n v="20.7"/>
    <n v="153"/>
    <n v="799"/>
    <n v="1142.7"/>
    <s v="Ate"/>
    <s v="Clarissa"/>
    <x v="0"/>
    <n v="2609.5"/>
    <x v="4"/>
  </r>
  <r>
    <s v="Viernes"/>
    <n v="130.69999999999999"/>
    <n v="50.7"/>
    <n v="108.9"/>
    <n v="519.5"/>
    <n v="745.1"/>
    <s v="Ate"/>
    <s v="Enrique"/>
    <x v="2"/>
    <n v="1554.9"/>
    <x v="0"/>
  </r>
  <r>
    <s v="Lunes"/>
    <n v="342"/>
    <n v="50"/>
    <n v="153"/>
    <n v="837"/>
    <n v="484"/>
    <s v="Atocongo"/>
    <s v="Gissela"/>
    <x v="0"/>
    <n v="1866"/>
    <x v="1"/>
  </r>
  <r>
    <s v="Domingo"/>
    <n v="651.4"/>
    <n v="118"/>
    <n v="181.9"/>
    <n v="784.4"/>
    <n v="1065.9000000000001"/>
    <s v="Ate"/>
    <s v="Killer"/>
    <x v="1"/>
    <n v="2801.6"/>
    <x v="2"/>
  </r>
  <r>
    <s v="Sábado"/>
    <n v="247.1"/>
    <n v="98.8"/>
    <n v="121.4"/>
    <n v="608"/>
    <n v="507.8"/>
    <s v="Ate"/>
    <s v="Clarissa"/>
    <x v="0"/>
    <n v="1583.1"/>
    <x v="4"/>
  </r>
  <r>
    <s v="Martes"/>
    <n v="517.4"/>
    <n v="33.5"/>
    <n v="120"/>
    <n v="394.1"/>
    <n v="347"/>
    <s v="Callao"/>
    <s v="Manuel"/>
    <x v="0"/>
    <n v="1412"/>
    <x v="4"/>
  </r>
  <r>
    <s v="Domingo"/>
    <n v="475.5"/>
    <n v="56.2"/>
    <n v="221"/>
    <n v="484.4"/>
    <n v="584.5"/>
    <s v="Atocongo"/>
    <s v="Vakicha"/>
    <x v="0"/>
    <n v="1821.6"/>
    <x v="3"/>
  </r>
  <r>
    <s v="Jueves"/>
    <n v="238.6"/>
    <n v="87.2"/>
    <n v="163.69999999999999"/>
    <n v="520"/>
    <n v="519.6"/>
    <s v="Callao"/>
    <s v="Mariela"/>
    <x v="0"/>
    <n v="1529.1"/>
    <x v="4"/>
  </r>
  <r>
    <s v="Miércoles"/>
    <n v="552.5"/>
    <n v="46.6"/>
    <n v="187.6"/>
    <n v="612.1"/>
    <n v="500.6"/>
    <s v="Atocongo"/>
    <s v="Molly"/>
    <x v="1"/>
    <n v="1899.4"/>
    <x v="0"/>
  </r>
  <r>
    <s v="Martes"/>
    <n v="304"/>
    <n v="59"/>
    <n v="126"/>
    <n v="865"/>
    <n v="537"/>
    <s v="Atocongo"/>
    <s v="Yaco"/>
    <x v="2"/>
    <n v="1891"/>
    <x v="1"/>
  </r>
  <r>
    <s v="Jueves"/>
    <n v="261.60000000000002"/>
    <n v="52.3"/>
    <n v="178.2"/>
    <n v="363.7"/>
    <n v="429.4"/>
    <s v="Los Olivos"/>
    <s v="Killer"/>
    <x v="1"/>
    <n v="1285.1999999999998"/>
    <x v="2"/>
  </r>
  <r>
    <s v="Sábado"/>
    <n v="283"/>
    <n v="63"/>
    <n v="125"/>
    <n v="924"/>
    <n v="482"/>
    <s v="Atocongo"/>
    <s v="Otto"/>
    <x v="1"/>
    <n v="1877"/>
    <x v="1"/>
  </r>
  <r>
    <s v="Domingo"/>
    <n v="126.2"/>
    <n v="25.3"/>
    <n v="212.2"/>
    <n v="393.4"/>
    <n v="896.4"/>
    <s v="Atocongo"/>
    <s v="Marcos"/>
    <x v="0"/>
    <n v="1653.5"/>
    <x v="4"/>
  </r>
  <r>
    <s v="Viernes"/>
    <n v="486"/>
    <n v="53.7"/>
    <n v="173.9"/>
    <n v="413.4"/>
    <n v="1098.5"/>
    <s v="Atocongo"/>
    <s v="Berenice"/>
    <x v="1"/>
    <n v="2225.5"/>
    <x v="0"/>
  </r>
  <r>
    <s v="Martes"/>
    <n v="333.6"/>
    <n v="74"/>
    <n v="142.19999999999999"/>
    <n v="545.4"/>
    <n v="465.9"/>
    <s v="Callao"/>
    <s v="Vakicha"/>
    <x v="0"/>
    <n v="1561.1"/>
    <x v="3"/>
  </r>
  <r>
    <s v="Viernes"/>
    <n v="238.4"/>
    <n v="97"/>
    <n v="100.6"/>
    <n v="693.3"/>
    <n v="525.5"/>
    <s v="Callao"/>
    <s v="Enrique"/>
    <x v="1"/>
    <n v="1654.8"/>
    <x v="0"/>
  </r>
  <r>
    <s v="Domingo"/>
    <n v="237.4"/>
    <n v="107.9"/>
    <n v="83"/>
    <n v="702.4"/>
    <n v="348.7"/>
    <s v="Callao"/>
    <s v="Miguel"/>
    <x v="3"/>
    <n v="1479.4"/>
    <x v="2"/>
  </r>
  <r>
    <s v="Jueves"/>
    <n v="301"/>
    <n v="80"/>
    <n v="138"/>
    <n v="950"/>
    <n v="467"/>
    <s v="Ate"/>
    <s v="Yaco"/>
    <x v="2"/>
    <n v="1936"/>
    <x v="1"/>
  </r>
  <r>
    <s v="Viernes"/>
    <n v="199.3"/>
    <n v="20.399999999999999"/>
    <n v="125.7"/>
    <n v="609.29999999999995"/>
    <n v="661.5"/>
    <s v="Los Olivos"/>
    <s v="Clarissa"/>
    <x v="0"/>
    <n v="1616.2"/>
    <x v="4"/>
  </r>
  <r>
    <s v="Viernes"/>
    <n v="389"/>
    <n v="87"/>
    <n v="104.1"/>
    <n v="709"/>
    <n v="588.70000000000005"/>
    <s v="Callao"/>
    <s v="Carlos"/>
    <x v="0"/>
    <n v="1877.8"/>
    <x v="4"/>
  </r>
  <r>
    <s v="Lunes"/>
    <n v="646.29999999999995"/>
    <n v="75.8"/>
    <n v="166.7"/>
    <n v="537.1"/>
    <n v="349.5"/>
    <s v="Los Olivos"/>
    <s v="Josué"/>
    <x v="2"/>
    <n v="1775.4"/>
    <x v="2"/>
  </r>
  <r>
    <s v="Jueves"/>
    <n v="416.6"/>
    <n v="71.7"/>
    <n v="117"/>
    <n v="382"/>
    <n v="839.3"/>
    <s v="Los Olivos"/>
    <s v="Maria"/>
    <x v="1"/>
    <n v="1826.6"/>
    <x v="0"/>
  </r>
  <r>
    <s v="Viernes"/>
    <n v="558.20000000000005"/>
    <n v="62.1"/>
    <n v="166.3"/>
    <n v="650.4"/>
    <n v="842.3"/>
    <s v="Callao"/>
    <s v="César"/>
    <x v="2"/>
    <n v="2279.3000000000002"/>
    <x v="4"/>
  </r>
  <r>
    <s v="Lunes"/>
    <n v="539.79999999999995"/>
    <n v="34.1"/>
    <n v="153.6"/>
    <n v="736.3"/>
    <n v="968.4"/>
    <s v="Ate"/>
    <s v="Angie"/>
    <x v="2"/>
    <n v="2432.1999999999998"/>
    <x v="3"/>
  </r>
  <r>
    <s v="Domingo"/>
    <n v="359.7"/>
    <n v="64"/>
    <n v="181.7"/>
    <n v="553.20000000000005"/>
    <n v="1022.5"/>
    <s v="Los Olivos"/>
    <s v="Killer"/>
    <x v="0"/>
    <n v="2181.1"/>
    <x v="2"/>
  </r>
  <r>
    <s v="Domingo"/>
    <n v="578.29999999999995"/>
    <n v="69.2"/>
    <n v="188.6"/>
    <n v="394.5"/>
    <n v="648.6"/>
    <s v="Ate"/>
    <s v="Jossie"/>
    <x v="2"/>
    <n v="1879.1999999999998"/>
    <x v="3"/>
  </r>
  <r>
    <s v="Viernes"/>
    <n v="311.8"/>
    <n v="57"/>
    <n v="134.80000000000001"/>
    <n v="432.1"/>
    <n v="437.5"/>
    <s v="Los Olivos"/>
    <s v="Carlos"/>
    <x v="0"/>
    <n v="1373.2"/>
    <x v="4"/>
  </r>
  <r>
    <s v="Martes"/>
    <n v="367.9"/>
    <n v="76.7"/>
    <n v="183.8"/>
    <n v="775.7"/>
    <n v="1110.3"/>
    <s v="Atocongo"/>
    <s v="Miguel"/>
    <x v="0"/>
    <n v="2514.3999999999996"/>
    <x v="2"/>
  </r>
  <r>
    <s v="Domingo"/>
    <n v="652.9"/>
    <n v="49.3"/>
    <n v="226.5"/>
    <n v="623"/>
    <n v="261.2"/>
    <s v="Callao"/>
    <s v="Miguel"/>
    <x v="3"/>
    <n v="1812.8999999999999"/>
    <x v="2"/>
  </r>
  <r>
    <s v="Lunes"/>
    <n v="316.2"/>
    <n v="99.9"/>
    <n v="92.8"/>
    <n v="553.4"/>
    <n v="1038.5999999999999"/>
    <s v="Los Olivos"/>
    <s v="Mariela"/>
    <x v="1"/>
    <n v="2100.8999999999996"/>
    <x v="4"/>
  </r>
  <r>
    <s v="Jueves"/>
    <n v="344.2"/>
    <n v="37.799999999999997"/>
    <n v="150.5"/>
    <n v="670.2"/>
    <n v="859.8"/>
    <s v="Ate"/>
    <s v="Maria"/>
    <x v="2"/>
    <n v="2062.5"/>
    <x v="0"/>
  </r>
  <r>
    <s v="Sábado"/>
    <n v="299"/>
    <n v="61"/>
    <n v="177"/>
    <n v="841"/>
    <n v="533"/>
    <s v="Ate"/>
    <s v="Otto"/>
    <x v="0"/>
    <n v="1911"/>
    <x v="1"/>
  </r>
  <r>
    <s v="Martes"/>
    <n v="277"/>
    <n v="69"/>
    <n v="168"/>
    <n v="938"/>
    <n v="462"/>
    <s v="Ate"/>
    <s v="Yaco"/>
    <x v="1"/>
    <n v="1914"/>
    <x v="1"/>
  </r>
  <r>
    <s v="Miércoles"/>
    <n v="195.5"/>
    <n v="56.2"/>
    <n v="95.9"/>
    <n v="673.9"/>
    <n v="387.7"/>
    <s v="Los Olivos"/>
    <s v="César"/>
    <x v="0"/>
    <n v="1409.2"/>
    <x v="4"/>
  </r>
  <r>
    <s v="Viernes"/>
    <n v="285.60000000000002"/>
    <n v="77.400000000000006"/>
    <n v="137.9"/>
    <n v="474.5"/>
    <n v="1167.5999999999999"/>
    <s v="Callao"/>
    <s v="Karla"/>
    <x v="1"/>
    <n v="2143"/>
    <x v="4"/>
  </r>
  <r>
    <s v="Viernes"/>
    <n v="637.4"/>
    <n v="110.6"/>
    <n v="145.80000000000001"/>
    <n v="457.5"/>
    <n v="980"/>
    <s v="Los Olivos"/>
    <s v="Enrique"/>
    <x v="3"/>
    <n v="2331.3000000000002"/>
    <x v="0"/>
  </r>
  <r>
    <s v="Martes"/>
    <n v="425.2"/>
    <n v="98.8"/>
    <n v="129.4"/>
    <n v="452.4"/>
    <n v="329.5"/>
    <s v="Callao"/>
    <s v="Killer"/>
    <x v="1"/>
    <n v="1435.3"/>
    <x v="2"/>
  </r>
  <r>
    <s v="Miércoles"/>
    <n v="600.29999999999995"/>
    <n v="24.1"/>
    <n v="105.4"/>
    <n v="621.6"/>
    <n v="793.8"/>
    <s v="Atocongo"/>
    <s v="Enrique"/>
    <x v="0"/>
    <n v="2145.1999999999998"/>
    <x v="0"/>
  </r>
  <r>
    <s v="Martes"/>
    <n v="269.8"/>
    <n v="21.8"/>
    <n v="175.6"/>
    <n v="647.9"/>
    <n v="327.2"/>
    <s v="Los Olivos"/>
    <s v="Josué"/>
    <x v="3"/>
    <n v="1442.3"/>
    <x v="2"/>
  </r>
  <r>
    <s v="Domingo"/>
    <n v="672.6"/>
    <n v="74.400000000000006"/>
    <n v="208"/>
    <n v="652.70000000000005"/>
    <n v="733.7"/>
    <s v="Ate"/>
    <s v="Mariela"/>
    <x v="2"/>
    <n v="2341.4"/>
    <x v="4"/>
  </r>
  <r>
    <s v="Miércoles"/>
    <n v="149.5"/>
    <n v="52.3"/>
    <n v="185.5"/>
    <n v="812"/>
    <n v="1013.2"/>
    <s v="Los Olivos"/>
    <s v="Jossie"/>
    <x v="3"/>
    <n v="2212.5"/>
    <x v="3"/>
  </r>
  <r>
    <s v="Martes"/>
    <n v="547.1"/>
    <n v="89.5"/>
    <n v="206.1"/>
    <n v="558.4"/>
    <n v="279.7"/>
    <s v="Callao"/>
    <s v="Josué"/>
    <x v="3"/>
    <n v="1680.8"/>
    <x v="2"/>
  </r>
  <r>
    <s v="Domingo"/>
    <n v="233.6"/>
    <n v="103.1"/>
    <n v="213.5"/>
    <n v="472.5"/>
    <n v="933.1"/>
    <s v="Atocongo"/>
    <s v="Maria"/>
    <x v="3"/>
    <n v="1955.8000000000002"/>
    <x v="0"/>
  </r>
  <r>
    <s v="Miércoles"/>
    <n v="246.7"/>
    <n v="109.1"/>
    <n v="190.5"/>
    <n v="610"/>
    <n v="323.3"/>
    <s v="Ate"/>
    <s v="Enrique"/>
    <x v="0"/>
    <n v="1479.6"/>
    <x v="0"/>
  </r>
  <r>
    <s v="Martes"/>
    <n v="348"/>
    <n v="56"/>
    <n v="127"/>
    <n v="900"/>
    <n v="456"/>
    <s v="Callao"/>
    <s v="Marco"/>
    <x v="1"/>
    <n v="1887"/>
    <x v="1"/>
  </r>
  <r>
    <s v="Martes"/>
    <n v="251"/>
    <n v="111.8"/>
    <n v="189"/>
    <n v="735.8"/>
    <n v="996.5"/>
    <s v="Atocongo"/>
    <s v="Emma"/>
    <x v="0"/>
    <n v="2284.1"/>
    <x v="3"/>
  </r>
  <r>
    <s v="Domingo"/>
    <n v="438.6"/>
    <n v="77.400000000000006"/>
    <n v="166"/>
    <n v="406.4"/>
    <n v="1104.5"/>
    <s v="Ate"/>
    <s v="Angie"/>
    <x v="1"/>
    <n v="2192.9"/>
    <x v="3"/>
  </r>
  <r>
    <s v="Lunes"/>
    <n v="317"/>
    <n v="57"/>
    <n v="167"/>
    <n v="858"/>
    <n v="555"/>
    <s v="Callao"/>
    <s v="Isabel"/>
    <x v="0"/>
    <n v="1954"/>
    <x v="1"/>
  </r>
  <r>
    <s v="Jueves"/>
    <n v="303.10000000000002"/>
    <n v="42.6"/>
    <n v="174.4"/>
    <n v="368.6"/>
    <n v="727.1"/>
    <s v="Callao"/>
    <s v="Carlos"/>
    <x v="2"/>
    <n v="1615.8000000000002"/>
    <x v="2"/>
  </r>
  <r>
    <s v="Domingo"/>
    <n v="538.9"/>
    <n v="32.4"/>
    <n v="199.6"/>
    <n v="604.79999999999995"/>
    <n v="365.1"/>
    <s v="Callao"/>
    <s v="Molly"/>
    <x v="3"/>
    <n v="1740.7999999999997"/>
    <x v="0"/>
  </r>
  <r>
    <s v="Sábado"/>
    <n v="313"/>
    <n v="61"/>
    <n v="176"/>
    <n v="917"/>
    <n v="484"/>
    <s v="Los Olivos"/>
    <s v="Otto"/>
    <x v="1"/>
    <n v="1951"/>
    <x v="1"/>
  </r>
  <r>
    <s v="Miércoles"/>
    <n v="336.7"/>
    <n v="50"/>
    <n v="94.8"/>
    <n v="495.9"/>
    <n v="261"/>
    <s v="Los Olivos"/>
    <s v="Karla"/>
    <x v="1"/>
    <n v="1238.4000000000001"/>
    <x v="4"/>
  </r>
  <r>
    <s v="Martes"/>
    <n v="349"/>
    <n v="72"/>
    <n v="129"/>
    <n v="901"/>
    <n v="558"/>
    <s v="Callao"/>
    <s v="Isabel"/>
    <x v="1"/>
    <n v="2009"/>
    <x v="1"/>
  </r>
  <r>
    <s v="Lunes"/>
    <n v="235.1"/>
    <n v="42.9"/>
    <n v="100.4"/>
    <n v="532.4"/>
    <n v="556.20000000000005"/>
    <s v="Atocongo"/>
    <s v="Berenice"/>
    <x v="3"/>
    <n v="1467"/>
    <x v="0"/>
  </r>
  <r>
    <s v="Viernes"/>
    <n v="256"/>
    <n v="51"/>
    <n v="176"/>
    <n v="958"/>
    <n v="499"/>
    <s v="Callao"/>
    <s v="Otto"/>
    <x v="1"/>
    <n v="1940"/>
    <x v="1"/>
  </r>
  <r>
    <s v="Lunes"/>
    <n v="318"/>
    <n v="70"/>
    <n v="175"/>
    <n v="876"/>
    <n v="557"/>
    <s v="Los Olivos"/>
    <s v="Báslavi"/>
    <x v="3"/>
    <n v="1996"/>
    <x v="1"/>
  </r>
  <r>
    <s v="Domingo"/>
    <n v="265.39999999999998"/>
    <n v="48.9"/>
    <n v="101.6"/>
    <n v="634.79999999999995"/>
    <n v="483.8"/>
    <s v="Atocongo"/>
    <s v="Pierina"/>
    <x v="3"/>
    <n v="1534.4999999999998"/>
    <x v="0"/>
  </r>
  <r>
    <s v="Martes"/>
    <n v="444.1"/>
    <n v="53.5"/>
    <n v="218.1"/>
    <n v="553.6"/>
    <n v="620.9"/>
    <s v="Ate"/>
    <s v="Enrique"/>
    <x v="2"/>
    <n v="1890.2000000000003"/>
    <x v="0"/>
  </r>
  <r>
    <s v="Jueves"/>
    <n v="449"/>
    <n v="83.4"/>
    <n v="137.5"/>
    <n v="484.2"/>
    <n v="494.8"/>
    <s v="Los Olivos"/>
    <s v="Maria"/>
    <x v="0"/>
    <n v="1648.8999999999999"/>
    <x v="0"/>
  </r>
  <r>
    <s v="Viernes"/>
    <n v="475.5"/>
    <n v="25.3"/>
    <n v="90.8"/>
    <n v="427.1"/>
    <n v="326.89999999999998"/>
    <s v="Los Olivos"/>
    <s v="Berenice"/>
    <x v="0"/>
    <n v="1345.6"/>
    <x v="0"/>
  </r>
  <r>
    <s v="Miércoles"/>
    <n v="262.5"/>
    <n v="30.3"/>
    <n v="202.7"/>
    <n v="548.29999999999995"/>
    <n v="1025.8"/>
    <s v="Callao"/>
    <s v="Killer"/>
    <x v="3"/>
    <n v="2069.6"/>
    <x v="2"/>
  </r>
  <r>
    <s v="Lunes"/>
    <n v="435.7"/>
    <n v="43.4"/>
    <n v="178.4"/>
    <n v="819"/>
    <n v="1034.4000000000001"/>
    <s v="Atocongo"/>
    <s v="César"/>
    <x v="0"/>
    <n v="2510.9"/>
    <x v="4"/>
  </r>
  <r>
    <s v="Sábado"/>
    <n v="210.9"/>
    <n v="81.400000000000006"/>
    <n v="138.30000000000001"/>
    <n v="518.1"/>
    <n v="910.4"/>
    <s v="Callao"/>
    <s v="Angie"/>
    <x v="2"/>
    <n v="1859.1"/>
    <x v="3"/>
  </r>
  <r>
    <s v="Sábado"/>
    <n v="365.4"/>
    <n v="90.2"/>
    <n v="184"/>
    <n v="420.2"/>
    <n v="663.8"/>
    <s v="Atocongo"/>
    <s v="Pedro"/>
    <x v="0"/>
    <n v="1723.6"/>
    <x v="4"/>
  </r>
  <r>
    <s v="Domingo"/>
    <n v="410"/>
    <n v="118"/>
    <n v="162.80000000000001"/>
    <n v="771.2"/>
    <n v="355.1"/>
    <s v="Atocongo"/>
    <s v="Josué"/>
    <x v="0"/>
    <n v="1817.1"/>
    <x v="2"/>
  </r>
  <r>
    <s v="Martes"/>
    <n v="148.1"/>
    <n v="43"/>
    <n v="227.7"/>
    <n v="540"/>
    <n v="804.4"/>
    <s v="Ate"/>
    <s v="Angie"/>
    <x v="0"/>
    <n v="1763.1999999999998"/>
    <x v="3"/>
  </r>
  <r>
    <s v="Jueves"/>
    <n v="582.6"/>
    <n v="95.2"/>
    <n v="227.9"/>
    <n v="482.7"/>
    <n v="914.5"/>
    <s v="Atocongo"/>
    <s v="Marcos"/>
    <x v="2"/>
    <n v="2302.9"/>
    <x v="4"/>
  </r>
  <r>
    <s v="Martes"/>
    <n v="238.9"/>
    <n v="36.200000000000003"/>
    <n v="131.5"/>
    <n v="768.3"/>
    <n v="287.60000000000002"/>
    <s v="Callao"/>
    <s v="Manuel"/>
    <x v="1"/>
    <n v="1462.5"/>
    <x v="4"/>
  </r>
  <r>
    <s v="Domingo"/>
    <n v="474.7"/>
    <n v="38"/>
    <n v="184.9"/>
    <n v="568.1"/>
    <n v="642.79999999999995"/>
    <s v="Ate"/>
    <s v="Mariela"/>
    <x v="1"/>
    <n v="1908.5"/>
    <x v="4"/>
  </r>
  <r>
    <s v="Viernes"/>
    <n v="334"/>
    <n v="58"/>
    <n v="142"/>
    <n v="908"/>
    <n v="496"/>
    <s v="Callao"/>
    <s v="Báslavi"/>
    <x v="3"/>
    <n v="1938"/>
    <x v="1"/>
  </r>
  <r>
    <s v="Domingo"/>
    <n v="507.1"/>
    <n v="111.3"/>
    <n v="127.7"/>
    <n v="514.79999999999995"/>
    <n v="885.5"/>
    <s v="Los Olivos"/>
    <s v="Marcos"/>
    <x v="1"/>
    <n v="2146.4"/>
    <x v="4"/>
  </r>
  <r>
    <s v="Domingo"/>
    <n v="520.6"/>
    <n v="107.2"/>
    <n v="102.2"/>
    <n v="375.5"/>
    <n v="1021.5"/>
    <s v="Callao"/>
    <s v="Gaby"/>
    <x v="2"/>
    <n v="2127"/>
    <x v="0"/>
  </r>
  <r>
    <s v="Miércoles"/>
    <n v="256"/>
    <n v="62"/>
    <n v="153"/>
    <n v="890"/>
    <n v="549"/>
    <s v="Atocongo"/>
    <s v="Báslavi"/>
    <x v="1"/>
    <n v="1910"/>
    <x v="1"/>
  </r>
  <r>
    <s v="Jueves"/>
    <n v="422.2"/>
    <n v="90.7"/>
    <n v="148.69999999999999"/>
    <n v="406.8"/>
    <n v="776.1"/>
    <s v="Ate"/>
    <s v="Vakicha"/>
    <x v="0"/>
    <n v="1844.5"/>
    <x v="3"/>
  </r>
  <r>
    <s v="Jueves"/>
    <n v="281"/>
    <n v="69"/>
    <n v="135"/>
    <n v="823"/>
    <n v="503"/>
    <s v="Los Olivos"/>
    <s v="Yaco"/>
    <x v="3"/>
    <n v="1811"/>
    <x v="1"/>
  </r>
  <r>
    <s v="Domingo"/>
    <n v="512.29999999999995"/>
    <n v="94.5"/>
    <n v="195.6"/>
    <n v="667.8"/>
    <n v="319.89999999999998"/>
    <s v="Callao"/>
    <s v="Mariela"/>
    <x v="0"/>
    <n v="1790.1"/>
    <x v="4"/>
  </r>
  <r>
    <s v="Lunes"/>
    <n v="549.1"/>
    <n v="44.6"/>
    <n v="164.3"/>
    <n v="489.8"/>
    <n v="783.5"/>
    <s v="Callao"/>
    <s v="Carlos"/>
    <x v="1"/>
    <n v="2031.3"/>
    <x v="2"/>
  </r>
  <r>
    <s v="Jueves"/>
    <n v="314.2"/>
    <n v="54"/>
    <n v="82.9"/>
    <n v="670"/>
    <n v="335.3"/>
    <s v="Atocongo"/>
    <s v="Mara"/>
    <x v="2"/>
    <n v="1456.3999999999999"/>
    <x v="3"/>
  </r>
  <r>
    <s v="Jueves"/>
    <n v="295.8"/>
    <n v="95"/>
    <n v="121.1"/>
    <n v="581.9"/>
    <n v="601.9"/>
    <s v="Ate"/>
    <s v="Mara"/>
    <x v="0"/>
    <n v="1695.6999999999998"/>
    <x v="3"/>
  </r>
  <r>
    <s v="Sábado"/>
    <n v="307.10000000000002"/>
    <n v="41.8"/>
    <n v="171.7"/>
    <n v="518"/>
    <n v="596.70000000000005"/>
    <s v="Ate"/>
    <s v="Miguel"/>
    <x v="2"/>
    <n v="1635.3"/>
    <x v="2"/>
  </r>
  <r>
    <s v="Sábado"/>
    <n v="605.70000000000005"/>
    <n v="77.3"/>
    <n v="122.9"/>
    <n v="387"/>
    <n v="355.4"/>
    <s v="Atocongo"/>
    <s v="César"/>
    <x v="3"/>
    <n v="1548.3000000000002"/>
    <x v="4"/>
  </r>
  <r>
    <s v="Lunes"/>
    <n v="221.5"/>
    <n v="39.299999999999997"/>
    <n v="112.3"/>
    <n v="658.1"/>
    <n v="719.3"/>
    <s v="Callao"/>
    <s v="Pedro"/>
    <x v="0"/>
    <n v="1750.5"/>
    <x v="4"/>
  </r>
  <r>
    <s v="Jueves"/>
    <n v="410.3"/>
    <n v="21"/>
    <n v="229.5"/>
    <n v="777"/>
    <n v="354.1"/>
    <s v="Atocongo"/>
    <s v="Miguel"/>
    <x v="2"/>
    <n v="1791.9"/>
    <x v="2"/>
  </r>
  <r>
    <s v="Domingo"/>
    <n v="281.60000000000002"/>
    <n v="30.6"/>
    <n v="114.7"/>
    <n v="524.1"/>
    <n v="1146.7"/>
    <s v="Ate"/>
    <s v="Killer"/>
    <x v="3"/>
    <n v="2097.6999999999998"/>
    <x v="2"/>
  </r>
  <r>
    <s v="Viernes"/>
    <n v="402.4"/>
    <n v="33.299999999999997"/>
    <n v="157.69999999999999"/>
    <n v="728.5"/>
    <n v="293.3"/>
    <s v="Atocongo"/>
    <s v="Josué"/>
    <x v="0"/>
    <n v="1615.2"/>
    <x v="2"/>
  </r>
  <r>
    <s v="Lunes"/>
    <n v="360.7"/>
    <n v="42.7"/>
    <n v="109.4"/>
    <n v="493.6"/>
    <n v="354.9"/>
    <s v="Ate"/>
    <s v="Pedro"/>
    <x v="1"/>
    <n v="1361.3"/>
    <x v="4"/>
  </r>
  <r>
    <s v="Martes"/>
    <n v="595"/>
    <n v="23.8"/>
    <n v="214.7"/>
    <n v="491.7"/>
    <n v="680.2"/>
    <s v="Atocongo"/>
    <s v="Pierina"/>
    <x v="0"/>
    <n v="2005.4"/>
    <x v="0"/>
  </r>
  <r>
    <s v="Jueves"/>
    <n v="194.5"/>
    <n v="26.2"/>
    <n v="86.6"/>
    <n v="477.1"/>
    <n v="935.9"/>
    <s v="Callao"/>
    <s v="Pierina"/>
    <x v="2"/>
    <n v="1720.3"/>
    <x v="0"/>
  </r>
  <r>
    <s v="Domingo"/>
    <n v="445.6"/>
    <n v="77.5"/>
    <n v="177.1"/>
    <n v="395.9"/>
    <n v="751"/>
    <s v="Los Olivos"/>
    <s v="Carlos"/>
    <x v="2"/>
    <n v="1847.1"/>
    <x v="4"/>
  </r>
  <r>
    <s v="Martes"/>
    <n v="358"/>
    <n v="35.4"/>
    <n v="186.5"/>
    <n v="680"/>
    <n v="1114.0999999999999"/>
    <s v="Los Olivos"/>
    <s v="Manuel"/>
    <x v="0"/>
    <n v="2374"/>
    <x v="4"/>
  </r>
  <r>
    <s v="Viernes"/>
    <n v="648.6"/>
    <n v="37.799999999999997"/>
    <n v="193.6"/>
    <n v="680"/>
    <n v="1106.5"/>
    <s v="Atocongo"/>
    <s v="Clarissa"/>
    <x v="1"/>
    <n v="2666.5"/>
    <x v="4"/>
  </r>
  <r>
    <s v="Miércoles"/>
    <n v="481.5"/>
    <n v="37.9"/>
    <n v="176.8"/>
    <n v="486.1"/>
    <n v="719.8"/>
    <s v="Atocongo"/>
    <s v="Marcos"/>
    <x v="3"/>
    <n v="1902.1000000000001"/>
    <x v="4"/>
  </r>
  <r>
    <s v="Martes"/>
    <n v="129.5"/>
    <n v="54"/>
    <n v="166.7"/>
    <n v="768.5"/>
    <n v="1145.9000000000001"/>
    <s v="Los Olivos"/>
    <s v="César"/>
    <x v="3"/>
    <n v="2264.6000000000004"/>
    <x v="4"/>
  </r>
  <r>
    <s v="Martes"/>
    <n v="553.1"/>
    <n v="105.9"/>
    <n v="156.69999999999999"/>
    <n v="439.6"/>
    <n v="834.2"/>
    <s v="Atocongo"/>
    <s v="Enrique"/>
    <x v="0"/>
    <n v="2089.5"/>
    <x v="0"/>
  </r>
  <r>
    <s v="Miércoles"/>
    <n v="589"/>
    <n v="109.6"/>
    <n v="228.8"/>
    <n v="720.3"/>
    <n v="782.1"/>
    <s v="Callao"/>
    <s v="Killer"/>
    <x v="0"/>
    <n v="2429.8000000000002"/>
    <x v="2"/>
  </r>
  <r>
    <s v="Martes"/>
    <n v="360.6"/>
    <n v="30"/>
    <n v="162.6"/>
    <n v="777.7"/>
    <n v="1084.5999999999999"/>
    <s v="Ate"/>
    <s v="Vakicha"/>
    <x v="2"/>
    <n v="2415.5"/>
    <x v="3"/>
  </r>
  <r>
    <s v="Viernes"/>
    <n v="645.4"/>
    <n v="23.7"/>
    <n v="206"/>
    <n v="780.4"/>
    <n v="655.5"/>
    <s v="Atocongo"/>
    <s v="Karla"/>
    <x v="1"/>
    <n v="2311"/>
    <x v="4"/>
  </r>
  <r>
    <s v="Viernes"/>
    <n v="376.6"/>
    <n v="81.8"/>
    <n v="188.4"/>
    <n v="365.4"/>
    <n v="974.7"/>
    <s v="Callao"/>
    <s v="César"/>
    <x v="1"/>
    <n v="1986.9"/>
    <x v="4"/>
  </r>
  <r>
    <s v="Jueves"/>
    <n v="460.4"/>
    <n v="49.1"/>
    <n v="204.1"/>
    <n v="674"/>
    <n v="800.9"/>
    <s v="Callao"/>
    <s v="Manuel"/>
    <x v="1"/>
    <n v="2188.5"/>
    <x v="4"/>
  </r>
  <r>
    <s v="Jueves"/>
    <n v="331"/>
    <n v="56"/>
    <n v="143"/>
    <n v="955"/>
    <n v="495"/>
    <s v="Callao"/>
    <s v="Yaco"/>
    <x v="1"/>
    <n v="1980"/>
    <x v="1"/>
  </r>
  <r>
    <s v="Sábado"/>
    <n v="322"/>
    <n v="60"/>
    <n v="168"/>
    <n v="803"/>
    <n v="488"/>
    <s v="Callao"/>
    <s v="Gissela"/>
    <x v="3"/>
    <n v="1841"/>
    <x v="1"/>
  </r>
  <r>
    <s v="Viernes"/>
    <n v="246.3"/>
    <n v="65.2"/>
    <n v="141"/>
    <n v="588.6"/>
    <n v="818.1"/>
    <s v="Los Olivos"/>
    <s v="Emma"/>
    <x v="0"/>
    <n v="1859.1999999999998"/>
    <x v="3"/>
  </r>
  <r>
    <s v="Domingo"/>
    <n v="299.5"/>
    <n v="95.5"/>
    <n v="108.2"/>
    <n v="739.4"/>
    <n v="462.7"/>
    <s v="Callao"/>
    <s v="Carlos"/>
    <x v="0"/>
    <n v="1705.3"/>
    <x v="2"/>
  </r>
  <r>
    <s v="Miércoles"/>
    <n v="397.7"/>
    <n v="72.3"/>
    <n v="225.5"/>
    <n v="427.3"/>
    <n v="772.2"/>
    <s v="Atocongo"/>
    <s v="Gaby"/>
    <x v="0"/>
    <n v="1895"/>
    <x v="0"/>
  </r>
  <r>
    <s v="Sábado"/>
    <n v="340"/>
    <n v="41.8"/>
    <n v="144"/>
    <n v="804.5"/>
    <n v="854.7"/>
    <s v="Ate"/>
    <s v="Maria"/>
    <x v="2"/>
    <n v="2185"/>
    <x v="0"/>
  </r>
  <r>
    <s v="Sábado"/>
    <n v="289"/>
    <n v="68"/>
    <n v="162"/>
    <n v="833"/>
    <n v="469"/>
    <s v="Los Olivos"/>
    <s v="Gissela"/>
    <x v="1"/>
    <n v="1821"/>
    <x v="1"/>
  </r>
  <r>
    <s v="Viernes"/>
    <n v="264"/>
    <n v="79"/>
    <n v="150"/>
    <n v="819"/>
    <n v="546"/>
    <s v="Atocongo"/>
    <s v="Gissela"/>
    <x v="1"/>
    <n v="1858"/>
    <x v="1"/>
  </r>
  <r>
    <s v="Jueves"/>
    <n v="285"/>
    <n v="60"/>
    <n v="180"/>
    <n v="804"/>
    <n v="505"/>
    <s v="Atocongo"/>
    <s v="Yaco"/>
    <x v="0"/>
    <n v="1834"/>
    <x v="1"/>
  </r>
  <r>
    <s v="Miércoles"/>
    <n v="307"/>
    <n v="57"/>
    <n v="145"/>
    <n v="960"/>
    <n v="488"/>
    <s v="Atocongo"/>
    <s v="Isabel"/>
    <x v="0"/>
    <n v="1957"/>
    <x v="1"/>
  </r>
  <r>
    <s v="Jueves"/>
    <n v="479.7"/>
    <n v="27.4"/>
    <n v="215.8"/>
    <n v="455.6"/>
    <n v="567.6"/>
    <s v="Ate"/>
    <s v="Jossie"/>
    <x v="1"/>
    <n v="1746.1"/>
    <x v="3"/>
  </r>
  <r>
    <s v="Jueves"/>
    <n v="602"/>
    <n v="51.6"/>
    <n v="221.4"/>
    <n v="615.4"/>
    <n v="903.2"/>
    <s v="Los Olivos"/>
    <s v="Gaby"/>
    <x v="3"/>
    <n v="2393.6000000000004"/>
    <x v="0"/>
  </r>
  <r>
    <s v="Domingo"/>
    <n v="201.8"/>
    <n v="43.6"/>
    <n v="211.5"/>
    <n v="402"/>
    <n v="619"/>
    <s v="Atocongo"/>
    <s v="Enrique"/>
    <x v="3"/>
    <n v="1477.9"/>
    <x v="0"/>
  </r>
  <r>
    <s v="Jueves"/>
    <n v="377.3"/>
    <n v="38.799999999999997"/>
    <n v="127.2"/>
    <n v="533.20000000000005"/>
    <n v="1116.8"/>
    <s v="Los Olivos"/>
    <s v="Emma"/>
    <x v="2"/>
    <n v="2193.3000000000002"/>
    <x v="3"/>
  </r>
  <r>
    <s v="Lunes"/>
    <n v="529.79999999999995"/>
    <n v="81.400000000000006"/>
    <n v="104.5"/>
    <n v="455.4"/>
    <n v="602.5"/>
    <s v="Los Olivos"/>
    <s v="Josué"/>
    <x v="2"/>
    <n v="1773.6"/>
    <x v="2"/>
  </r>
  <r>
    <s v="Jueves"/>
    <n v="452.8"/>
    <n v="32.299999999999997"/>
    <n v="147.80000000000001"/>
    <n v="785.3"/>
    <n v="979"/>
    <s v="Ate"/>
    <s v="Clarissa"/>
    <x v="1"/>
    <n v="2397.1999999999998"/>
    <x v="4"/>
  </r>
  <r>
    <s v="Lunes"/>
    <n v="592.4"/>
    <n v="112.8"/>
    <n v="127"/>
    <n v="776.3"/>
    <n v="343.8"/>
    <s v="Atocongo"/>
    <s v="Maria"/>
    <x v="3"/>
    <n v="1952.3"/>
    <x v="0"/>
  </r>
  <r>
    <s v="Domingo"/>
    <n v="399.3"/>
    <n v="105.9"/>
    <n v="227.5"/>
    <n v="731.8"/>
    <n v="810.1"/>
    <s v="Callao"/>
    <s v="Berenice"/>
    <x v="3"/>
    <n v="2274.6"/>
    <x v="0"/>
  </r>
  <r>
    <s v="Viernes"/>
    <n v="423.7"/>
    <n v="94.5"/>
    <n v="86.1"/>
    <n v="728.6"/>
    <n v="777.8"/>
    <s v="Los Olivos"/>
    <s v="Killer"/>
    <x v="2"/>
    <n v="2110.6999999999998"/>
    <x v="2"/>
  </r>
  <r>
    <s v="Lunes"/>
    <n v="669.4"/>
    <n v="75.099999999999994"/>
    <n v="229"/>
    <n v="561.9"/>
    <n v="1101.2"/>
    <s v="Atocongo"/>
    <s v="Mariela"/>
    <x v="3"/>
    <n v="2636.6000000000004"/>
    <x v="4"/>
  </r>
  <r>
    <s v="Viernes"/>
    <n v="332"/>
    <n v="50"/>
    <n v="174"/>
    <n v="872"/>
    <n v="517"/>
    <s v="Los Olivos"/>
    <s v="Otto"/>
    <x v="2"/>
    <n v="1945"/>
    <x v="1"/>
  </r>
  <r>
    <s v="Viernes"/>
    <n v="196.7"/>
    <n v="28.6"/>
    <n v="147.6"/>
    <n v="520.4"/>
    <n v="644.6"/>
    <s v="Callao"/>
    <s v="Josué"/>
    <x v="1"/>
    <n v="1537.9"/>
    <x v="2"/>
  </r>
  <r>
    <s v="Viernes"/>
    <n v="495.2"/>
    <n v="79.8"/>
    <n v="221.3"/>
    <n v="551.1"/>
    <n v="1142.0999999999999"/>
    <s v="Atocongo"/>
    <s v="Manuel"/>
    <x v="0"/>
    <n v="2489.5"/>
    <x v="4"/>
  </r>
  <r>
    <s v="Martes"/>
    <n v="194.1"/>
    <n v="94.8"/>
    <n v="170.3"/>
    <n v="399.2"/>
    <n v="560.4"/>
    <s v="Atocongo"/>
    <s v="Molly"/>
    <x v="1"/>
    <n v="1418.8"/>
    <x v="0"/>
  </r>
  <r>
    <s v="Martes"/>
    <n v="266"/>
    <n v="68"/>
    <n v="139"/>
    <n v="896"/>
    <n v="483"/>
    <s v="Atocongo"/>
    <s v="Gissela"/>
    <x v="0"/>
    <n v="1852"/>
    <x v="1"/>
  </r>
  <r>
    <s v="Lunes"/>
    <n v="157.80000000000001"/>
    <n v="31.8"/>
    <n v="209"/>
    <n v="523.1"/>
    <n v="827.5"/>
    <s v="Atocongo"/>
    <s v="Jossie"/>
    <x v="2"/>
    <n v="1749.2"/>
    <x v="3"/>
  </r>
  <r>
    <s v="Domingo"/>
    <n v="444"/>
    <n v="29.3"/>
    <n v="110.7"/>
    <n v="763.4"/>
    <n v="1069.0999999999999"/>
    <s v="Ate"/>
    <s v="Clarissa"/>
    <x v="3"/>
    <n v="2416.5"/>
    <x v="4"/>
  </r>
  <r>
    <s v="Domingo"/>
    <n v="224.1"/>
    <n v="56.3"/>
    <n v="176.2"/>
    <n v="588.79999999999995"/>
    <n v="265.7"/>
    <s v="Callao"/>
    <s v="Enrique"/>
    <x v="0"/>
    <n v="1311.1"/>
    <x v="0"/>
  </r>
  <r>
    <s v="Jueves"/>
    <n v="424.3"/>
    <n v="72.7"/>
    <n v="129.4"/>
    <n v="769.1"/>
    <n v="556"/>
    <s v="Atocongo"/>
    <s v="Angie"/>
    <x v="0"/>
    <n v="1951.5"/>
    <x v="3"/>
  </r>
  <r>
    <s v="Sábado"/>
    <n v="654"/>
    <n v="30"/>
    <n v="210.7"/>
    <n v="579.79999999999995"/>
    <n v="566"/>
    <s v="Atocongo"/>
    <s v="Emma"/>
    <x v="0"/>
    <n v="2040.5"/>
    <x v="3"/>
  </r>
  <r>
    <s v="Lunes"/>
    <n v="321"/>
    <n v="69"/>
    <n v="140"/>
    <n v="895"/>
    <n v="485"/>
    <s v="Ate"/>
    <s v="Yaco"/>
    <x v="2"/>
    <n v="1910"/>
    <x v="1"/>
  </r>
  <r>
    <s v="Viernes"/>
    <n v="171.9"/>
    <n v="118.8"/>
    <n v="122.5"/>
    <n v="760"/>
    <n v="547.4"/>
    <s v="Atocongo"/>
    <s v="Maria"/>
    <x v="2"/>
    <n v="1720.6"/>
    <x v="0"/>
  </r>
  <r>
    <s v="Miércoles"/>
    <n v="667.7"/>
    <n v="64.8"/>
    <n v="114.1"/>
    <n v="739.1"/>
    <n v="644.5"/>
    <s v="Ate"/>
    <s v="Carlos"/>
    <x v="1"/>
    <n v="2230.1999999999998"/>
    <x v="2"/>
  </r>
  <r>
    <s v="Miércoles"/>
    <n v="516"/>
    <n v="61.9"/>
    <n v="172.9"/>
    <n v="437.9"/>
    <n v="857.5"/>
    <s v="Ate"/>
    <s v="Carlos"/>
    <x v="1"/>
    <n v="2046.1999999999998"/>
    <x v="2"/>
  </r>
  <r>
    <s v="Jueves"/>
    <n v="244.3"/>
    <n v="116.5"/>
    <n v="123.7"/>
    <n v="416.6"/>
    <n v="1024.5999999999999"/>
    <s v="Los Olivos"/>
    <s v="Josué"/>
    <x v="0"/>
    <n v="1925.6999999999998"/>
    <x v="2"/>
  </r>
  <r>
    <s v="Martes"/>
    <n v="638.79999999999995"/>
    <n v="60.4"/>
    <n v="123.5"/>
    <n v="664.7"/>
    <n v="615.4"/>
    <s v="Atocongo"/>
    <s v="Josué"/>
    <x v="1"/>
    <n v="2102.8000000000002"/>
    <x v="2"/>
  </r>
  <r>
    <s v="Miércoles"/>
    <n v="526"/>
    <n v="89.4"/>
    <n v="163.30000000000001"/>
    <n v="685.7"/>
    <n v="718"/>
    <s v="Atocongo"/>
    <s v="Josué"/>
    <x v="0"/>
    <n v="2182.4"/>
    <x v="2"/>
  </r>
  <r>
    <s v="Martes"/>
    <n v="583.70000000000005"/>
    <n v="78.7"/>
    <n v="180.9"/>
    <n v="475.6"/>
    <n v="263.2"/>
    <s v="Ate"/>
    <s v="Jossie"/>
    <x v="1"/>
    <n v="1582.1000000000001"/>
    <x v="3"/>
  </r>
  <r>
    <s v="Viernes"/>
    <n v="492.3"/>
    <n v="74.900000000000006"/>
    <n v="160.9"/>
    <n v="350.3"/>
    <n v="912.6"/>
    <s v="Ate"/>
    <s v="Marcos"/>
    <x v="0"/>
    <n v="1991"/>
    <x v="4"/>
  </r>
  <r>
    <s v="Lunes"/>
    <n v="357.9"/>
    <n v="72.099999999999994"/>
    <n v="169.8"/>
    <n v="443.7"/>
    <n v="634.6"/>
    <s v="Callao"/>
    <s v="Killer"/>
    <x v="2"/>
    <n v="1678.1"/>
    <x v="2"/>
  </r>
  <r>
    <s v="Lunes"/>
    <n v="369.6"/>
    <n v="26.4"/>
    <n v="174.4"/>
    <n v="703.9"/>
    <n v="785.9"/>
    <s v="Atocongo"/>
    <s v="Mariela"/>
    <x v="0"/>
    <n v="2060.1999999999998"/>
    <x v="4"/>
  </r>
  <r>
    <s v="Sábado"/>
    <n v="292"/>
    <n v="63"/>
    <n v="162"/>
    <n v="883"/>
    <n v="492"/>
    <s v="Los Olivos"/>
    <s v="Yaco"/>
    <x v="1"/>
    <n v="1892"/>
    <x v="1"/>
  </r>
  <r>
    <s v="Jueves"/>
    <n v="386"/>
    <n v="103.9"/>
    <n v="216.5"/>
    <n v="528.6"/>
    <n v="387.8"/>
    <s v="Ate"/>
    <s v="Maria"/>
    <x v="0"/>
    <n v="1622.8"/>
    <x v="0"/>
  </r>
  <r>
    <s v="Sábado"/>
    <n v="334.3"/>
    <n v="36.200000000000003"/>
    <n v="135.19999999999999"/>
    <n v="666.6"/>
    <n v="307.2"/>
    <s v="Callao"/>
    <s v="Killer"/>
    <x v="1"/>
    <n v="1479.5"/>
    <x v="2"/>
  </r>
  <r>
    <s v="Lunes"/>
    <n v="278.39999999999998"/>
    <n v="73.099999999999994"/>
    <n v="218.2"/>
    <n v="797.9"/>
    <n v="842.5"/>
    <s v="Atocongo"/>
    <s v="Josué"/>
    <x v="3"/>
    <n v="2210.1"/>
    <x v="2"/>
  </r>
  <r>
    <s v="Jueves"/>
    <n v="584.6"/>
    <n v="91.9"/>
    <n v="96.2"/>
    <n v="381"/>
    <n v="751.7"/>
    <s v="Los Olivos"/>
    <s v="Pedro"/>
    <x v="1"/>
    <n v="1905.4"/>
    <x v="4"/>
  </r>
  <r>
    <s v="Lunes"/>
    <n v="277"/>
    <n v="70"/>
    <n v="163"/>
    <n v="821"/>
    <n v="468"/>
    <s v="Atocongo"/>
    <s v="Yaco"/>
    <x v="1"/>
    <n v="1799"/>
    <x v="1"/>
  </r>
  <r>
    <s v="Miércoles"/>
    <n v="526.20000000000005"/>
    <n v="25.6"/>
    <n v="99.7"/>
    <n v="535.4"/>
    <n v="443.3"/>
    <s v="Los Olivos"/>
    <s v="Mara"/>
    <x v="3"/>
    <n v="1630.2"/>
    <x v="3"/>
  </r>
  <r>
    <s v="Sábado"/>
    <n v="355.7"/>
    <n v="79.7"/>
    <n v="129.5"/>
    <n v="425.8"/>
    <n v="579.79999999999995"/>
    <s v="Los Olivos"/>
    <s v="Carlos"/>
    <x v="2"/>
    <n v="1570.5"/>
    <x v="2"/>
  </r>
  <r>
    <s v="Sábado"/>
    <n v="465.5"/>
    <n v="97.6"/>
    <n v="145.1"/>
    <n v="468.9"/>
    <n v="603.4"/>
    <s v="Callao"/>
    <s v="Pedro"/>
    <x v="1"/>
    <n v="1780.5"/>
    <x v="4"/>
  </r>
  <r>
    <s v="Jueves"/>
    <n v="133.9"/>
    <n v="31.7"/>
    <n v="203"/>
    <n v="681.2"/>
    <n v="465.5"/>
    <s v="Ate"/>
    <s v="Gaby"/>
    <x v="2"/>
    <n v="1515.3000000000002"/>
    <x v="0"/>
  </r>
  <r>
    <s v="Sábado"/>
    <n v="309"/>
    <n v="57"/>
    <n v="180"/>
    <n v="809"/>
    <n v="534"/>
    <s v="Atocongo"/>
    <s v="Gissela"/>
    <x v="1"/>
    <n v="1889"/>
    <x v="1"/>
  </r>
  <r>
    <s v="Sábado"/>
    <n v="167.5"/>
    <n v="99.7"/>
    <n v="110.7"/>
    <n v="627"/>
    <n v="505.4"/>
    <s v="Callao"/>
    <s v="Killer"/>
    <x v="2"/>
    <n v="1510.3"/>
    <x v="2"/>
  </r>
  <r>
    <s v="Lunes"/>
    <n v="345"/>
    <n v="66"/>
    <n v="169"/>
    <n v="816"/>
    <n v="491"/>
    <s v="Callao"/>
    <s v="Gissela"/>
    <x v="2"/>
    <n v="1887"/>
    <x v="1"/>
  </r>
  <r>
    <s v="Viernes"/>
    <n v="661.5"/>
    <n v="76.099999999999994"/>
    <n v="103.4"/>
    <n v="480.5"/>
    <n v="740.9"/>
    <s v="Ate"/>
    <s v="Killer"/>
    <x v="3"/>
    <n v="2062.4"/>
    <x v="2"/>
  </r>
  <r>
    <s v="Martes"/>
    <n v="427"/>
    <n v="77"/>
    <n v="213.8"/>
    <n v="656.1"/>
    <n v="311.39999999999998"/>
    <s v="Callao"/>
    <s v="Maria"/>
    <x v="3"/>
    <n v="1685.3000000000002"/>
    <x v="0"/>
  </r>
  <r>
    <s v="Lunes"/>
    <n v="607.29999999999995"/>
    <n v="87"/>
    <n v="142.5"/>
    <n v="546"/>
    <n v="629.70000000000005"/>
    <s v="Atocongo"/>
    <s v="Gaby"/>
    <x v="0"/>
    <n v="2012.5"/>
    <x v="0"/>
  </r>
  <r>
    <s v="Lunes"/>
    <n v="594.9"/>
    <n v="93.1"/>
    <n v="91.2"/>
    <n v="627"/>
    <n v="830.8"/>
    <s v="Los Olivos"/>
    <s v="Carlos"/>
    <x v="3"/>
    <n v="2237"/>
    <x v="2"/>
  </r>
  <r>
    <s v="Miércoles"/>
    <n v="344"/>
    <n v="72"/>
    <n v="141"/>
    <n v="861"/>
    <n v="545"/>
    <s v="Los Olivos"/>
    <s v="Marco"/>
    <x v="0"/>
    <n v="1963"/>
    <x v="1"/>
  </r>
  <r>
    <s v="Lunes"/>
    <n v="329.5"/>
    <n v="32.9"/>
    <n v="186.4"/>
    <n v="548.20000000000005"/>
    <n v="314.7"/>
    <s v="Los Olivos"/>
    <s v="Emma"/>
    <x v="2"/>
    <n v="1411.7"/>
    <x v="3"/>
  </r>
  <r>
    <s v="Sábado"/>
    <n v="627.9"/>
    <n v="85.8"/>
    <n v="214.4"/>
    <n v="682.9"/>
    <n v="351.6"/>
    <s v="Los Olivos"/>
    <s v="Carlos"/>
    <x v="2"/>
    <n v="1962.6"/>
    <x v="4"/>
  </r>
  <r>
    <s v="Jueves"/>
    <n v="489.8"/>
    <n v="69.5"/>
    <n v="192.8"/>
    <n v="692"/>
    <n v="730.4"/>
    <s v="Los Olivos"/>
    <s v="Clarissa"/>
    <x v="2"/>
    <n v="2174.5"/>
    <x v="4"/>
  </r>
  <r>
    <s v="Jueves"/>
    <n v="443"/>
    <n v="23"/>
    <n v="180.3"/>
    <n v="615.29999999999995"/>
    <n v="334.1"/>
    <s v="Callao"/>
    <s v="Killer"/>
    <x v="0"/>
    <n v="1595.6999999999998"/>
    <x v="2"/>
  </r>
  <r>
    <s v="Viernes"/>
    <n v="636.79999999999995"/>
    <n v="47.1"/>
    <n v="152.1"/>
    <n v="549.4"/>
    <n v="474.2"/>
    <s v="Los Olivos"/>
    <s v="Karla"/>
    <x v="2"/>
    <n v="1859.6000000000001"/>
    <x v="4"/>
  </r>
  <r>
    <s v="Jueves"/>
    <n v="120.3"/>
    <n v="68.400000000000006"/>
    <n v="167.5"/>
    <n v="766.6"/>
    <n v="725.9"/>
    <s v="Los Olivos"/>
    <s v="Pedro"/>
    <x v="0"/>
    <n v="1848.6999999999998"/>
    <x v="4"/>
  </r>
  <r>
    <s v="Martes"/>
    <n v="502.6"/>
    <n v="53.5"/>
    <n v="100.8"/>
    <n v="379.7"/>
    <n v="431.5"/>
    <s v="Callao"/>
    <s v="Angie"/>
    <x v="1"/>
    <n v="1468.1"/>
    <x v="3"/>
  </r>
  <r>
    <s v="Lunes"/>
    <n v="243"/>
    <n v="49.3"/>
    <n v="212.6"/>
    <n v="715.3"/>
    <n v="1187.4000000000001"/>
    <s v="Los Olivos"/>
    <s v="Molly"/>
    <x v="1"/>
    <n v="2407.6"/>
    <x v="0"/>
  </r>
  <r>
    <s v="Domingo"/>
    <n v="572.6"/>
    <n v="87"/>
    <n v="109.4"/>
    <n v="575.29999999999995"/>
    <n v="768.4"/>
    <s v="Los Olivos"/>
    <s v="Carlos"/>
    <x v="3"/>
    <n v="2112.6999999999998"/>
    <x v="4"/>
  </r>
  <r>
    <s v="Viernes"/>
    <n v="336.4"/>
    <n v="95.2"/>
    <n v="189.6"/>
    <n v="440.1"/>
    <n v="946.9"/>
    <s v="Los Olivos"/>
    <s v="Killer"/>
    <x v="1"/>
    <n v="2008.1999999999998"/>
    <x v="2"/>
  </r>
  <r>
    <s v="Lunes"/>
    <n v="537.9"/>
    <n v="61.7"/>
    <n v="192.6"/>
    <n v="569.5"/>
    <n v="610"/>
    <s v="Ate"/>
    <s v="Miguel"/>
    <x v="0"/>
    <n v="1971.7"/>
    <x v="2"/>
  </r>
  <r>
    <s v="Martes"/>
    <n v="496.5"/>
    <n v="89.9"/>
    <n v="168"/>
    <n v="765.8"/>
    <n v="820"/>
    <s v="Callao"/>
    <s v="Carlos"/>
    <x v="3"/>
    <n v="2340.1999999999998"/>
    <x v="2"/>
  </r>
  <r>
    <s v="Viernes"/>
    <n v="223"/>
    <n v="81.8"/>
    <n v="133"/>
    <n v="613.1"/>
    <n v="635.29999999999995"/>
    <s v="Ate"/>
    <s v="Enrique"/>
    <x v="3"/>
    <n v="1686.2"/>
    <x v="0"/>
  </r>
  <r>
    <s v="Lunes"/>
    <n v="299"/>
    <n v="69"/>
    <n v="122"/>
    <n v="914"/>
    <n v="560"/>
    <s v="Los Olivos"/>
    <s v="Gissela"/>
    <x v="1"/>
    <n v="1964"/>
    <x v="1"/>
  </r>
  <r>
    <s v="Sábado"/>
    <n v="121.8"/>
    <n v="114"/>
    <n v="165.3"/>
    <n v="508.8"/>
    <n v="867.4"/>
    <s v="Ate"/>
    <s v="Emma"/>
    <x v="0"/>
    <n v="1777.3000000000002"/>
    <x v="3"/>
  </r>
  <r>
    <s v="Miércoles"/>
    <n v="591.20000000000005"/>
    <n v="78.599999999999994"/>
    <n v="93.4"/>
    <n v="790.3"/>
    <n v="633.1"/>
    <s v="Callao"/>
    <s v="Angie"/>
    <x v="2"/>
    <n v="2186.6"/>
    <x v="3"/>
  </r>
  <r>
    <s v="Lunes"/>
    <n v="380.5"/>
    <n v="31.9"/>
    <n v="124.5"/>
    <n v="730.5"/>
    <n v="835.7"/>
    <s v="Callao"/>
    <s v="Maria"/>
    <x v="3"/>
    <n v="2103.1000000000004"/>
    <x v="0"/>
  </r>
  <r>
    <s v="Jueves"/>
    <n v="214.7"/>
    <n v="38.799999999999997"/>
    <n v="224.4"/>
    <n v="615.4"/>
    <n v="1091"/>
    <s v="Atocongo"/>
    <s v="Jossie"/>
    <x v="1"/>
    <n v="2184.3000000000002"/>
    <x v="3"/>
  </r>
  <r>
    <s v="Sábado"/>
    <n v="525.9"/>
    <n v="48.2"/>
    <n v="179.2"/>
    <n v="367.5"/>
    <n v="371.9"/>
    <s v="Atocongo"/>
    <s v="Marcos"/>
    <x v="0"/>
    <n v="1492.6999999999998"/>
    <x v="4"/>
  </r>
  <r>
    <s v="Viernes"/>
    <n v="341"/>
    <n v="46.8"/>
    <n v="103.5"/>
    <n v="421.4"/>
    <n v="908.6"/>
    <s v="Los Olivos"/>
    <s v="Carlos"/>
    <x v="2"/>
    <n v="1821.3000000000002"/>
    <x v="4"/>
  </r>
  <r>
    <s v="Domingo"/>
    <n v="125.1"/>
    <n v="106.1"/>
    <n v="127.7"/>
    <n v="663.4"/>
    <n v="595.70000000000005"/>
    <s v="Callao"/>
    <s v="Vakicha"/>
    <x v="2"/>
    <n v="1618"/>
    <x v="3"/>
  </r>
  <r>
    <s v="Lunes"/>
    <n v="343.7"/>
    <n v="111.4"/>
    <n v="226.2"/>
    <n v="434.2"/>
    <n v="360.9"/>
    <s v="Atocongo"/>
    <s v="Manuel"/>
    <x v="0"/>
    <n v="1476.4"/>
    <x v="4"/>
  </r>
  <r>
    <s v="Sábado"/>
    <n v="605.70000000000005"/>
    <n v="77.3"/>
    <n v="122.9"/>
    <n v="387"/>
    <n v="355.4"/>
    <s v="Atocongo"/>
    <s v="César"/>
    <x v="3"/>
    <n v="1548.3000000000002"/>
    <x v="4"/>
  </r>
  <r>
    <s v="Miércoles"/>
    <n v="267"/>
    <n v="65"/>
    <n v="167"/>
    <n v="935"/>
    <n v="520"/>
    <s v="Callao"/>
    <s v="Yaco"/>
    <x v="3"/>
    <n v="1954"/>
    <x v="1"/>
  </r>
  <r>
    <s v="Sábado"/>
    <n v="381.9"/>
    <n v="98.6"/>
    <n v="126"/>
    <n v="407.4"/>
    <n v="912.3"/>
    <s v="Ate"/>
    <s v="Jossie"/>
    <x v="0"/>
    <n v="1926.1999999999998"/>
    <x v="3"/>
  </r>
  <r>
    <s v="Sábado"/>
    <n v="588.5"/>
    <n v="53.5"/>
    <n v="153.5"/>
    <n v="722.7"/>
    <n v="518.79999999999995"/>
    <s v="Los Olivos"/>
    <s v="Miguel"/>
    <x v="1"/>
    <n v="2037"/>
    <x v="2"/>
  </r>
  <r>
    <s v="Lunes"/>
    <n v="637.4"/>
    <n v="118.9"/>
    <n v="171"/>
    <n v="632.5"/>
    <n v="364.8"/>
    <s v="Callao"/>
    <s v="Carlos"/>
    <x v="2"/>
    <n v="1924.6"/>
    <x v="2"/>
  </r>
  <r>
    <s v="Sábado"/>
    <n v="152.5"/>
    <n v="87.9"/>
    <n v="151.80000000000001"/>
    <n v="605.20000000000005"/>
    <n v="571.70000000000005"/>
    <s v="Callao"/>
    <s v="Pedro"/>
    <x v="1"/>
    <n v="1569.1000000000001"/>
    <x v="4"/>
  </r>
  <r>
    <s v="Martes"/>
    <n v="437.1"/>
    <n v="112.6"/>
    <n v="144.80000000000001"/>
    <n v="430.6"/>
    <n v="520.6"/>
    <s v="Ate"/>
    <s v="Molly"/>
    <x v="0"/>
    <n v="1645.6999999999998"/>
    <x v="0"/>
  </r>
  <r>
    <s v="Miércoles"/>
    <n v="534.1"/>
    <n v="103"/>
    <n v="168.7"/>
    <n v="759.7"/>
    <n v="386.2"/>
    <s v="Atocongo"/>
    <s v="Berenice"/>
    <x v="3"/>
    <n v="1951.7"/>
    <x v="0"/>
  </r>
  <r>
    <s v="Miércoles"/>
    <n v="352"/>
    <n v="24.8"/>
    <n v="109.4"/>
    <n v="441"/>
    <n v="537.70000000000005"/>
    <s v="Atocongo"/>
    <s v="Carlos"/>
    <x v="0"/>
    <n v="1464.9"/>
    <x v="2"/>
  </r>
  <r>
    <s v="Jueves"/>
    <n v="344"/>
    <n v="69"/>
    <n v="135"/>
    <n v="904"/>
    <n v="538"/>
    <s v="Callao"/>
    <s v="Isabel"/>
    <x v="1"/>
    <n v="1990"/>
    <x v="1"/>
  </r>
  <r>
    <s v="Sábado"/>
    <n v="256.2"/>
    <n v="71.3"/>
    <n v="113.8"/>
    <n v="516.29999999999995"/>
    <n v="558.79999999999995"/>
    <s v="Callao"/>
    <s v="Carlos"/>
    <x v="0"/>
    <n v="1516.3999999999999"/>
    <x v="2"/>
  </r>
  <r>
    <s v="Martes"/>
    <n v="410.7"/>
    <n v="20.7"/>
    <n v="101.4"/>
    <n v="613.4"/>
    <n v="1088.2"/>
    <s v="Callao"/>
    <s v="Killer"/>
    <x v="1"/>
    <n v="2234.3999999999996"/>
    <x v="2"/>
  </r>
  <r>
    <s v="Domingo"/>
    <n v="629.5"/>
    <n v="109.4"/>
    <n v="180.6"/>
    <n v="735.8"/>
    <n v="474.3"/>
    <s v="Ate"/>
    <s v="Josué"/>
    <x v="2"/>
    <n v="2129.6"/>
    <x v="2"/>
  </r>
  <r>
    <s v="Sábado"/>
    <n v="474.4"/>
    <n v="67.2"/>
    <n v="198"/>
    <n v="624.4"/>
    <n v="1016.5"/>
    <s v="Los Olivos"/>
    <s v="Enrique"/>
    <x v="2"/>
    <n v="2380.5"/>
    <x v="0"/>
  </r>
  <r>
    <s v="Sábado"/>
    <n v="389.1"/>
    <n v="31.5"/>
    <n v="118.9"/>
    <n v="448"/>
    <n v="662.8"/>
    <s v="Los Olivos"/>
    <s v="Angie"/>
    <x v="3"/>
    <n v="1650.3"/>
    <x v="3"/>
  </r>
  <r>
    <s v="Martes"/>
    <n v="273"/>
    <n v="73"/>
    <n v="172"/>
    <n v="950"/>
    <n v="474"/>
    <s v="Los Olivos"/>
    <s v="Otto"/>
    <x v="1"/>
    <n v="1942"/>
    <x v="1"/>
  </r>
  <r>
    <s v="Lunes"/>
    <n v="259"/>
    <n v="103.2"/>
    <n v="179.4"/>
    <n v="603.70000000000005"/>
    <n v="802.5"/>
    <s v="Los Olivos"/>
    <s v="Angie"/>
    <x v="1"/>
    <n v="1947.8000000000002"/>
    <x v="3"/>
  </r>
  <r>
    <s v="Sábado"/>
    <n v="206.8"/>
    <n v="32.799999999999997"/>
    <n v="218.8"/>
    <n v="684.9"/>
    <n v="755.4"/>
    <s v="Ate"/>
    <s v="Carlos"/>
    <x v="1"/>
    <n v="1898.6999999999998"/>
    <x v="2"/>
  </r>
  <r>
    <s v="Lunes"/>
    <n v="128.1"/>
    <n v="20.7"/>
    <n v="228.7"/>
    <n v="365.1"/>
    <n v="346.8"/>
    <s v="Los Olivos"/>
    <s v="Vakicha"/>
    <x v="2"/>
    <n v="1089.4000000000001"/>
    <x v="3"/>
  </r>
  <r>
    <s v="Lunes"/>
    <n v="311.8"/>
    <n v="32"/>
    <n v="114"/>
    <n v="609"/>
    <n v="1186.8"/>
    <s v="Ate"/>
    <s v="Jossie"/>
    <x v="2"/>
    <n v="2253.6"/>
    <x v="3"/>
  </r>
  <r>
    <s v="Domingo"/>
    <n v="389.3"/>
    <n v="53.1"/>
    <n v="205.4"/>
    <n v="743.1"/>
    <n v="392.2"/>
    <s v="Callao"/>
    <s v="Maria"/>
    <x v="0"/>
    <n v="1783.1000000000001"/>
    <x v="0"/>
  </r>
  <r>
    <s v="Miércoles"/>
    <n v="164.9"/>
    <n v="59.4"/>
    <n v="90.7"/>
    <n v="606.9"/>
    <n v="618.6"/>
    <s v="Los Olivos"/>
    <s v="Berenice"/>
    <x v="0"/>
    <n v="1540.5"/>
    <x v="0"/>
  </r>
  <r>
    <s v="Lunes"/>
    <n v="368.3"/>
    <n v="76.099999999999994"/>
    <n v="113.9"/>
    <n v="640.79999999999995"/>
    <n v="766.9"/>
    <s v="Atocongo"/>
    <s v="Carlos"/>
    <x v="1"/>
    <n v="1966"/>
    <x v="4"/>
  </r>
  <r>
    <s v="Miércoles"/>
    <n v="633.20000000000005"/>
    <n v="89.9"/>
    <n v="209.4"/>
    <n v="376.9"/>
    <n v="856"/>
    <s v="Callao"/>
    <s v="Carlos"/>
    <x v="1"/>
    <n v="2165.4"/>
    <x v="4"/>
  </r>
  <r>
    <s v="Sábado"/>
    <n v="552.4"/>
    <n v="113.3"/>
    <n v="101"/>
    <n v="700.3"/>
    <n v="449.7"/>
    <s v="Atocongo"/>
    <s v="Carlos"/>
    <x v="3"/>
    <n v="1916.7"/>
    <x v="2"/>
  </r>
  <r>
    <s v="Lunes"/>
    <n v="280.5"/>
    <n v="34.799999999999997"/>
    <n v="93.4"/>
    <n v="590"/>
    <n v="495.7"/>
    <s v="Los Olivos"/>
    <s v="Carlos"/>
    <x v="0"/>
    <n v="1494.4"/>
    <x v="2"/>
  </r>
  <r>
    <s v="Viernes"/>
    <n v="633.29999999999995"/>
    <n v="112.8"/>
    <n v="106.5"/>
    <n v="778.2"/>
    <n v="276.5"/>
    <s v="Atocongo"/>
    <s v="Mariela"/>
    <x v="1"/>
    <n v="1907.3"/>
    <x v="4"/>
  </r>
  <r>
    <s v="Martes"/>
    <n v="394.9"/>
    <n v="92.8"/>
    <n v="163.30000000000001"/>
    <n v="722.5"/>
    <n v="346.8"/>
    <s v="Ate"/>
    <s v="Angie"/>
    <x v="0"/>
    <n v="1720.3"/>
    <x v="3"/>
  </r>
  <r>
    <s v="Sábado"/>
    <n v="328"/>
    <n v="51"/>
    <n v="149"/>
    <n v="866"/>
    <n v="542"/>
    <s v="Los Olivos"/>
    <s v="Isabel"/>
    <x v="1"/>
    <n v="1936"/>
    <x v="1"/>
  </r>
  <r>
    <s v="Martes"/>
    <n v="440.6"/>
    <n v="34.6"/>
    <n v="114"/>
    <n v="624.1"/>
    <n v="892.6"/>
    <s v="Los Olivos"/>
    <s v="Emma"/>
    <x v="2"/>
    <n v="2105.9"/>
    <x v="3"/>
  </r>
  <r>
    <s v="Jueves"/>
    <n v="478.2"/>
    <n v="108.5"/>
    <n v="224.4"/>
    <n v="701"/>
    <n v="341.9"/>
    <s v="Atocongo"/>
    <s v="Miguel"/>
    <x v="0"/>
    <n v="1854"/>
    <x v="2"/>
  </r>
  <r>
    <s v="Sábado"/>
    <n v="264.10000000000002"/>
    <n v="27.6"/>
    <n v="191.2"/>
    <n v="626.1"/>
    <n v="1164.5999999999999"/>
    <s v="Los Olivos"/>
    <s v="Carlos"/>
    <x v="3"/>
    <n v="2273.6"/>
    <x v="2"/>
  </r>
  <r>
    <s v="Lunes"/>
    <n v="317"/>
    <n v="71"/>
    <n v="164"/>
    <n v="902"/>
    <n v="466"/>
    <s v="Los Olivos"/>
    <s v="Isabel"/>
    <x v="3"/>
    <n v="1920"/>
    <x v="1"/>
  </r>
  <r>
    <s v="Domingo"/>
    <n v="563.29999999999995"/>
    <n v="111.4"/>
    <n v="128.69999999999999"/>
    <n v="599.9"/>
    <n v="936.3"/>
    <s v="Ate"/>
    <s v="Karla"/>
    <x v="1"/>
    <n v="2339.5999999999995"/>
    <x v="4"/>
  </r>
  <r>
    <s v="Jueves"/>
    <n v="208.3"/>
    <n v="49.3"/>
    <n v="94.4"/>
    <n v="773.7"/>
    <n v="447.8"/>
    <s v="Callao"/>
    <s v="Jossie"/>
    <x v="1"/>
    <n v="1573.5"/>
    <x v="3"/>
  </r>
  <r>
    <s v="Lunes"/>
    <n v="153"/>
    <n v="93.3"/>
    <n v="130.30000000000001"/>
    <n v="648.4"/>
    <n v="371.4"/>
    <s v="Ate"/>
    <s v="Marcos"/>
    <x v="3"/>
    <n v="1396.4"/>
    <x v="4"/>
  </r>
  <r>
    <s v="Viernes"/>
    <n v="447.7"/>
    <n v="46.3"/>
    <n v="116.1"/>
    <n v="753"/>
    <n v="772.8"/>
    <s v="Atocongo"/>
    <s v="Killer"/>
    <x v="3"/>
    <n v="2135.8999999999996"/>
    <x v="2"/>
  </r>
  <r>
    <s v="Sábado"/>
    <n v="285"/>
    <n v="70"/>
    <n v="147"/>
    <n v="882"/>
    <n v="530"/>
    <s v="Callao"/>
    <s v="Yaco"/>
    <x v="2"/>
    <n v="1914"/>
    <x v="1"/>
  </r>
  <r>
    <s v="Jueves"/>
    <n v="235.7"/>
    <n v="69.3"/>
    <n v="219.7"/>
    <n v="652.6"/>
    <n v="644.4"/>
    <s v="Callao"/>
    <s v="Manuel"/>
    <x v="2"/>
    <n v="1821.7000000000003"/>
    <x v="4"/>
  </r>
  <r>
    <s v="Miércoles"/>
    <n v="265"/>
    <n v="80"/>
    <n v="134"/>
    <n v="918"/>
    <n v="554"/>
    <s v="Ate"/>
    <s v="Marco"/>
    <x v="3"/>
    <n v="1951"/>
    <x v="1"/>
  </r>
  <r>
    <s v="Lunes"/>
    <n v="524"/>
    <n v="34"/>
    <n v="224.1"/>
    <n v="737.1"/>
    <n v="606.79999999999995"/>
    <s v="Callao"/>
    <s v="Karla"/>
    <x v="0"/>
    <n v="2126"/>
    <x v="4"/>
  </r>
  <r>
    <s v="Lunes"/>
    <n v="228.7"/>
    <n v="41.9"/>
    <n v="224.5"/>
    <n v="595.1"/>
    <n v="851.2"/>
    <s v="Ate"/>
    <s v="Gaby"/>
    <x v="0"/>
    <n v="1941.4"/>
    <x v="0"/>
  </r>
  <r>
    <s v="Sábado"/>
    <n v="561.4"/>
    <n v="31.7"/>
    <n v="137.5"/>
    <n v="476"/>
    <n v="833"/>
    <s v="Callao"/>
    <s v="Miguel"/>
    <x v="0"/>
    <n v="2039.6"/>
    <x v="2"/>
  </r>
  <r>
    <s v="Domingo"/>
    <n v="657.1"/>
    <n v="114.9"/>
    <n v="189.4"/>
    <n v="659.3"/>
    <n v="1102"/>
    <s v="Los Olivos"/>
    <s v="Mariela"/>
    <x v="1"/>
    <n v="2722.7"/>
    <x v="4"/>
  </r>
  <r>
    <s v="Martes"/>
    <n v="415.2"/>
    <n v="57.4"/>
    <n v="154.4"/>
    <n v="568.70000000000005"/>
    <n v="288.8"/>
    <s v="Ate"/>
    <s v="Killer"/>
    <x v="1"/>
    <n v="1484.5"/>
    <x v="2"/>
  </r>
  <r>
    <s v="Miércoles"/>
    <n v="445.8"/>
    <n v="88"/>
    <n v="227.9"/>
    <n v="439.2"/>
    <n v="579"/>
    <s v="Atocongo"/>
    <s v="Enrique"/>
    <x v="1"/>
    <n v="1779.8999999999999"/>
    <x v="0"/>
  </r>
  <r>
    <s v="Viernes"/>
    <n v="147.19999999999999"/>
    <n v="110.3"/>
    <n v="100.6"/>
    <n v="427.2"/>
    <n v="342.9"/>
    <s v="Callao"/>
    <s v="Berenice"/>
    <x v="0"/>
    <n v="1128.1999999999998"/>
    <x v="0"/>
  </r>
  <r>
    <s v="Viernes"/>
    <n v="344"/>
    <n v="52.4"/>
    <n v="128.6"/>
    <n v="386.4"/>
    <n v="1102.0999999999999"/>
    <s v="Atocongo"/>
    <s v="Maria"/>
    <x v="1"/>
    <n v="2013.5"/>
    <x v="0"/>
  </r>
  <r>
    <s v="Viernes"/>
    <n v="516"/>
    <n v="67.5"/>
    <n v="225.9"/>
    <n v="707.8"/>
    <n v="1027.3"/>
    <s v="Atocongo"/>
    <s v="Marcos"/>
    <x v="1"/>
    <n v="2544.5"/>
    <x v="4"/>
  </r>
  <r>
    <s v="Sábado"/>
    <n v="218.6"/>
    <n v="63.3"/>
    <n v="105.4"/>
    <n v="625.20000000000005"/>
    <n v="343.8"/>
    <s v="Los Olivos"/>
    <s v="Carlos"/>
    <x v="0"/>
    <n v="1356.3"/>
    <x v="4"/>
  </r>
  <r>
    <s v="Lunes"/>
    <n v="497.7"/>
    <n v="100.9"/>
    <n v="164"/>
    <n v="807.4"/>
    <n v="547.9"/>
    <s v="Callao"/>
    <s v="Carlos"/>
    <x v="2"/>
    <n v="2117.9"/>
    <x v="4"/>
  </r>
  <r>
    <s v="Sábado"/>
    <n v="430.9"/>
    <n v="47.4"/>
    <n v="89.3"/>
    <n v="727.3"/>
    <n v="837.7"/>
    <s v="Callao"/>
    <s v="Berenice"/>
    <x v="2"/>
    <n v="2132.6"/>
    <x v="0"/>
  </r>
  <r>
    <s v="Jueves"/>
    <n v="196.5"/>
    <n v="28.1"/>
    <n v="138.19999999999999"/>
    <n v="740.6"/>
    <n v="1082.0999999999999"/>
    <s v="Los Olivos"/>
    <s v="Carlos"/>
    <x v="0"/>
    <n v="2185.5"/>
    <x v="4"/>
  </r>
  <r>
    <s v="Domingo"/>
    <n v="558.70000000000005"/>
    <n v="28.9"/>
    <n v="187.3"/>
    <n v="519.5"/>
    <n v="679.4"/>
    <s v="Ate"/>
    <s v="Manuel"/>
    <x v="0"/>
    <n v="1973.8000000000002"/>
    <x v="4"/>
  </r>
  <r>
    <s v="Martes"/>
    <n v="674.6"/>
    <n v="97"/>
    <n v="222.9"/>
    <n v="763.6"/>
    <n v="722.6"/>
    <s v="Atocongo"/>
    <s v="Jossie"/>
    <x v="2"/>
    <n v="2480.6999999999998"/>
    <x v="3"/>
  </r>
  <r>
    <s v="Jueves"/>
    <n v="293.5"/>
    <n v="50.2"/>
    <n v="226.6"/>
    <n v="376.6"/>
    <n v="371.4"/>
    <s v="Los Olivos"/>
    <s v="Josué"/>
    <x v="3"/>
    <n v="1318.3"/>
    <x v="2"/>
  </r>
  <r>
    <s v="Domingo"/>
    <n v="198.9"/>
    <n v="20.399999999999999"/>
    <n v="116"/>
    <n v="564"/>
    <n v="1053.7"/>
    <s v="Atocongo"/>
    <s v="Carlos"/>
    <x v="1"/>
    <n v="1953"/>
    <x v="2"/>
  </r>
  <r>
    <s v="Miércoles"/>
    <n v="399.4"/>
    <n v="59.9"/>
    <n v="205.1"/>
    <n v="706.4"/>
    <n v="665.2"/>
    <s v="Callao"/>
    <s v="Mariela"/>
    <x v="2"/>
    <n v="2036"/>
    <x v="4"/>
  </r>
  <r>
    <s v="Miércoles"/>
    <n v="258"/>
    <n v="64"/>
    <n v="174"/>
    <n v="967"/>
    <n v="459"/>
    <s v="Los Olivos"/>
    <s v="Isabel"/>
    <x v="2"/>
    <n v="1922"/>
    <x v="1"/>
  </r>
  <r>
    <s v="Lunes"/>
    <n v="324.7"/>
    <n v="50"/>
    <n v="126.2"/>
    <n v="678.6"/>
    <n v="699.2"/>
    <s v="Callao"/>
    <s v="Jossie"/>
    <x v="2"/>
    <n v="1878.7"/>
    <x v="3"/>
  </r>
  <r>
    <s v="Sábado"/>
    <n v="240.5"/>
    <n v="25.6"/>
    <n v="91.5"/>
    <n v="619.9"/>
    <n v="812.5"/>
    <s v="Atocongo"/>
    <s v="Enrique"/>
    <x v="3"/>
    <n v="1790"/>
    <x v="0"/>
  </r>
  <r>
    <s v="Lunes"/>
    <n v="252"/>
    <n v="53"/>
    <n v="155"/>
    <n v="897"/>
    <n v="550"/>
    <s v="Los Olivos"/>
    <s v="Isabel"/>
    <x v="1"/>
    <n v="1907"/>
    <x v="1"/>
  </r>
  <r>
    <s v="Domingo"/>
    <n v="135.5"/>
    <n v="73.900000000000006"/>
    <n v="140"/>
    <n v="729.8"/>
    <n v="1036.2"/>
    <s v="Ate"/>
    <s v="Jossie"/>
    <x v="1"/>
    <n v="2115.3999999999996"/>
    <x v="3"/>
  </r>
  <r>
    <s v="Martes"/>
    <n v="245.6"/>
    <n v="105.3"/>
    <n v="88.3"/>
    <n v="362.3"/>
    <n v="655.5"/>
    <s v="Callao"/>
    <s v="Carlos"/>
    <x v="1"/>
    <n v="1457"/>
    <x v="2"/>
  </r>
  <r>
    <s v="Miércoles"/>
    <n v="300"/>
    <n v="80"/>
    <n v="156"/>
    <n v="832"/>
    <n v="503"/>
    <s v="Callao"/>
    <s v="Marco"/>
    <x v="3"/>
    <n v="1871"/>
    <x v="1"/>
  </r>
  <r>
    <s v="Domingo"/>
    <n v="289.39999999999998"/>
    <n v="111.6"/>
    <n v="82.6"/>
    <n v="431.7"/>
    <n v="370.2"/>
    <s v="Callao"/>
    <s v="Emma"/>
    <x v="0"/>
    <n v="1285.5"/>
    <x v="3"/>
  </r>
  <r>
    <s v="Jueves"/>
    <n v="248.2"/>
    <n v="42"/>
    <n v="194"/>
    <n v="801.5"/>
    <n v="563.6"/>
    <s v="Atocongo"/>
    <s v="Mara"/>
    <x v="0"/>
    <n v="1849.3000000000002"/>
    <x v="3"/>
  </r>
  <r>
    <s v="Jueves"/>
    <n v="304.7"/>
    <n v="22.5"/>
    <n v="103.8"/>
    <n v="417.1"/>
    <n v="276.5"/>
    <s v="Ate"/>
    <s v="César"/>
    <x v="0"/>
    <n v="1124.5999999999999"/>
    <x v="4"/>
  </r>
  <r>
    <s v="Jueves"/>
    <n v="154.6"/>
    <n v="71.099999999999994"/>
    <n v="223.5"/>
    <n v="745.2"/>
    <n v="1031.9000000000001"/>
    <s v="Los Olivos"/>
    <s v="Carlos"/>
    <x v="3"/>
    <n v="2226.3000000000002"/>
    <x v="2"/>
  </r>
  <r>
    <s v="Jueves"/>
    <n v="307"/>
    <n v="51"/>
    <n v="149"/>
    <n v="888"/>
    <n v="559"/>
    <s v="Los Olivos"/>
    <s v="Otto"/>
    <x v="3"/>
    <n v="1954"/>
    <x v="1"/>
  </r>
  <r>
    <s v="Domingo"/>
    <n v="180.5"/>
    <n v="65.2"/>
    <n v="205.3"/>
    <n v="532.70000000000005"/>
    <n v="987.5"/>
    <s v="Callao"/>
    <s v="Pedro"/>
    <x v="2"/>
    <n v="1971.2"/>
    <x v="4"/>
  </r>
  <r>
    <s v="Jueves"/>
    <n v="565.9"/>
    <n v="78.7"/>
    <n v="187.6"/>
    <n v="529.6"/>
    <n v="374.6"/>
    <s v="Callao"/>
    <s v="Miguel"/>
    <x v="1"/>
    <n v="1736.4"/>
    <x v="2"/>
  </r>
  <r>
    <s v="Miércoles"/>
    <n v="266"/>
    <n v="61"/>
    <n v="172"/>
    <n v="814"/>
    <n v="467"/>
    <s v="Los Olivos"/>
    <s v="Isabel"/>
    <x v="3"/>
    <n v="1780"/>
    <x v="1"/>
  </r>
  <r>
    <s v="Martes"/>
    <n v="297"/>
    <n v="80"/>
    <n v="163"/>
    <n v="932"/>
    <n v="481"/>
    <s v="Los Olivos"/>
    <s v="Marco"/>
    <x v="1"/>
    <n v="1953"/>
    <x v="1"/>
  </r>
  <r>
    <s v="Domingo"/>
    <n v="429.7"/>
    <n v="118.5"/>
    <n v="95"/>
    <n v="623.5"/>
    <n v="747"/>
    <s v="Callao"/>
    <s v="Molly"/>
    <x v="0"/>
    <n v="2013.7"/>
    <x v="0"/>
  </r>
  <r>
    <s v="Viernes"/>
    <n v="255"/>
    <n v="57"/>
    <n v="162"/>
    <n v="829"/>
    <n v="461"/>
    <s v="Callao"/>
    <s v="Gissela"/>
    <x v="1"/>
    <n v="1764"/>
    <x v="1"/>
  </r>
  <r>
    <s v="Martes"/>
    <n v="350.8"/>
    <n v="98.6"/>
    <n v="193.1"/>
    <n v="774.3"/>
    <n v="552.20000000000005"/>
    <s v="Los Olivos"/>
    <s v="Vakicha"/>
    <x v="2"/>
    <n v="1969"/>
    <x v="3"/>
  </r>
  <r>
    <s v="Sábado"/>
    <n v="147.80000000000001"/>
    <n v="69.400000000000006"/>
    <n v="143.4"/>
    <n v="785.1"/>
    <n v="357"/>
    <s v="Ate"/>
    <s v="Marcos"/>
    <x v="0"/>
    <n v="1502.7"/>
    <x v="4"/>
  </r>
  <r>
    <s v="Miércoles"/>
    <n v="314.8"/>
    <n v="115.8"/>
    <n v="199.9"/>
    <n v="366.6"/>
    <n v="625.9"/>
    <s v="Ate"/>
    <s v="Maria"/>
    <x v="3"/>
    <n v="1623"/>
    <x v="0"/>
  </r>
  <r>
    <s v="Viernes"/>
    <n v="495.5"/>
    <n v="107.2"/>
    <n v="145.4"/>
    <n v="476"/>
    <n v="723.9"/>
    <s v="Callao"/>
    <s v="Enrique"/>
    <x v="3"/>
    <n v="1948"/>
    <x v="0"/>
  </r>
  <r>
    <s v="Viernes"/>
    <n v="311"/>
    <n v="69"/>
    <n v="125"/>
    <n v="913"/>
    <n v="519"/>
    <s v="Callao"/>
    <s v="Isabel"/>
    <x v="3"/>
    <n v="1937"/>
    <x v="1"/>
  </r>
  <r>
    <s v="Viernes"/>
    <n v="177.6"/>
    <n v="112.2"/>
    <n v="162.6"/>
    <n v="372.1"/>
    <n v="1100.0999999999999"/>
    <s v="Los Olivos"/>
    <s v="Carlos"/>
    <x v="0"/>
    <n v="1924.6"/>
    <x v="2"/>
  </r>
  <r>
    <s v="Domingo"/>
    <n v="558.5"/>
    <n v="84.3"/>
    <n v="198.3"/>
    <n v="753.5"/>
    <n v="736.6"/>
    <s v="Callao"/>
    <s v="Pedro"/>
    <x v="2"/>
    <n v="2331.1999999999998"/>
    <x v="4"/>
  </r>
  <r>
    <s v="Miércoles"/>
    <n v="134.9"/>
    <n v="55"/>
    <n v="96.4"/>
    <n v="713.8"/>
    <n v="816.3"/>
    <s v="Los Olivos"/>
    <s v="Killer"/>
    <x v="0"/>
    <n v="1816.3999999999999"/>
    <x v="2"/>
  </r>
  <r>
    <s v="Viernes"/>
    <n v="471.5"/>
    <n v="73.5"/>
    <n v="164.2"/>
    <n v="804"/>
    <n v="919.6"/>
    <s v="Los Olivos"/>
    <s v="Berenice"/>
    <x v="0"/>
    <n v="2432.8000000000002"/>
    <x v="0"/>
  </r>
  <r>
    <s v="Viernes"/>
    <n v="272"/>
    <n v="64"/>
    <n v="130"/>
    <n v="960"/>
    <n v="546"/>
    <s v="Callao"/>
    <s v="Yaco"/>
    <x v="3"/>
    <n v="1972"/>
    <x v="1"/>
  </r>
  <r>
    <s v="Lunes"/>
    <n v="590"/>
    <n v="21.7"/>
    <n v="91.6"/>
    <n v="375.4"/>
    <n v="1176.3"/>
    <s v="Los Olivos"/>
    <s v="Josué"/>
    <x v="0"/>
    <n v="2255"/>
    <x v="2"/>
  </r>
  <r>
    <s v="Sábado"/>
    <n v="195"/>
    <n v="38.1"/>
    <n v="155.80000000000001"/>
    <n v="684.8"/>
    <n v="494.9"/>
    <s v="Los Olivos"/>
    <s v="Emma"/>
    <x v="3"/>
    <n v="1568.6"/>
    <x v="3"/>
  </r>
  <r>
    <s v="Domingo"/>
    <n v="287"/>
    <n v="102"/>
    <n v="162.5"/>
    <n v="648.5"/>
    <n v="721.3"/>
    <s v="Callao"/>
    <s v="Angie"/>
    <x v="3"/>
    <n v="1921.3"/>
    <x v="3"/>
  </r>
  <r>
    <s v="Jueves"/>
    <n v="380.5"/>
    <n v="79.099999999999994"/>
    <n v="115.5"/>
    <n v="595.5"/>
    <n v="345.8"/>
    <s v="Callao"/>
    <s v="Berenice"/>
    <x v="1"/>
    <n v="1516.3999999999999"/>
    <x v="0"/>
  </r>
  <r>
    <s v="Viernes"/>
    <n v="257"/>
    <n v="58"/>
    <n v="152"/>
    <n v="890"/>
    <n v="488"/>
    <s v="Callao"/>
    <s v="Báslavi"/>
    <x v="1"/>
    <n v="1845"/>
    <x v="1"/>
  </r>
  <r>
    <s v="Miércoles"/>
    <n v="530.1"/>
    <n v="29.7"/>
    <n v="167.7"/>
    <n v="364.9"/>
    <n v="559.70000000000005"/>
    <s v="Callao"/>
    <s v="Angie"/>
    <x v="3"/>
    <n v="1652.1000000000001"/>
    <x v="3"/>
  </r>
  <r>
    <s v="Jueves"/>
    <n v="672.8"/>
    <n v="103"/>
    <n v="97.3"/>
    <n v="571.20000000000005"/>
    <n v="351.5"/>
    <s v="Los Olivos"/>
    <s v="Mara"/>
    <x v="3"/>
    <n v="1795.8"/>
    <x v="3"/>
  </r>
  <r>
    <s v="Miércoles"/>
    <n v="258.8"/>
    <n v="119.5"/>
    <n v="223.5"/>
    <n v="588.29999999999995"/>
    <n v="1011.5"/>
    <s v="Los Olivos"/>
    <s v="Josué"/>
    <x v="2"/>
    <n v="2201.6"/>
    <x v="2"/>
  </r>
  <r>
    <s v="Lunes"/>
    <n v="527"/>
    <n v="52.1"/>
    <n v="193.1"/>
    <n v="709.5"/>
    <n v="694.7"/>
    <s v="Atocongo"/>
    <s v="Gaby"/>
    <x v="1"/>
    <n v="2176.4"/>
    <x v="0"/>
  </r>
  <r>
    <s v="Lunes"/>
    <n v="640.29999999999995"/>
    <n v="65"/>
    <n v="184.1"/>
    <n v="718"/>
    <n v="698"/>
    <s v="Los Olivos"/>
    <s v="Enrique"/>
    <x v="2"/>
    <n v="2305.4"/>
    <x v="0"/>
  </r>
  <r>
    <s v="Lunes"/>
    <n v="533.9"/>
    <n v="87.4"/>
    <n v="128.4"/>
    <n v="575.6"/>
    <n v="569.4"/>
    <s v="Atocongo"/>
    <s v="Angie"/>
    <x v="0"/>
    <n v="1894.6999999999998"/>
    <x v="3"/>
  </r>
  <r>
    <s v="Martes"/>
    <n v="315"/>
    <n v="72"/>
    <n v="158"/>
    <n v="911"/>
    <n v="524"/>
    <s v="Los Olivos"/>
    <s v="Isabel"/>
    <x v="1"/>
    <n v="1980"/>
    <x v="1"/>
  </r>
  <r>
    <s v="Miércoles"/>
    <n v="297.39999999999998"/>
    <n v="37.9"/>
    <n v="169.1"/>
    <n v="641.6"/>
    <n v="655.7"/>
    <s v="Los Olivos"/>
    <s v="Josué"/>
    <x v="3"/>
    <n v="1801.7"/>
    <x v="2"/>
  </r>
  <r>
    <s v="Sábado"/>
    <n v="205.5"/>
    <n v="102.1"/>
    <n v="108.8"/>
    <n v="548.79999999999995"/>
    <n v="347"/>
    <s v="Callao"/>
    <s v="Mara"/>
    <x v="3"/>
    <n v="1312.2"/>
    <x v="3"/>
  </r>
  <r>
    <s v="Domingo"/>
    <n v="412.8"/>
    <n v="47.5"/>
    <n v="219.7"/>
    <n v="715.2"/>
    <n v="664"/>
    <s v="Ate"/>
    <s v="Clarissa"/>
    <x v="1"/>
    <n v="2059.1999999999998"/>
    <x v="4"/>
  </r>
  <r>
    <s v="Jueves"/>
    <n v="617.6"/>
    <n v="71.900000000000006"/>
    <n v="82.5"/>
    <n v="658.9"/>
    <n v="1145.8"/>
    <s v="Callao"/>
    <s v="Manuel"/>
    <x v="1"/>
    <n v="2576.6999999999998"/>
    <x v="4"/>
  </r>
  <r>
    <s v="Viernes"/>
    <n v="664"/>
    <n v="50.2"/>
    <n v="111"/>
    <n v="750"/>
    <n v="1135.3"/>
    <s v="Callao"/>
    <s v="Miguel"/>
    <x v="2"/>
    <n v="2710.5"/>
    <x v="2"/>
  </r>
  <r>
    <s v="Martes"/>
    <n v="322"/>
    <n v="76"/>
    <n v="122"/>
    <n v="858"/>
    <n v="498"/>
    <s v="Ate"/>
    <s v="Gissela"/>
    <x v="1"/>
    <n v="1876"/>
    <x v="1"/>
  </r>
  <r>
    <s v="Sábado"/>
    <n v="278"/>
    <n v="66"/>
    <n v="121"/>
    <n v="827"/>
    <n v="489"/>
    <s v="Los Olivos"/>
    <s v="Gissela"/>
    <x v="2"/>
    <n v="1781"/>
    <x v="1"/>
  </r>
  <r>
    <s v="Jueves"/>
    <n v="401"/>
    <n v="65.8"/>
    <n v="98.7"/>
    <n v="463.3"/>
    <n v="583.6"/>
    <s v="Ate"/>
    <s v="Clarissa"/>
    <x v="3"/>
    <n v="1612.4"/>
    <x v="4"/>
  </r>
  <r>
    <s v="Lunes"/>
    <n v="306.8"/>
    <n v="97.3"/>
    <n v="190.5"/>
    <n v="710.2"/>
    <n v="307"/>
    <s v="Los Olivos"/>
    <s v="Jossie"/>
    <x v="0"/>
    <n v="1611.8000000000002"/>
    <x v="3"/>
  </r>
  <r>
    <s v="Miércoles"/>
    <n v="158.4"/>
    <n v="41.7"/>
    <n v="130.69999999999999"/>
    <n v="533.29999999999995"/>
    <n v="722.5"/>
    <s v="Atocongo"/>
    <s v="Miguel"/>
    <x v="2"/>
    <n v="1586.6"/>
    <x v="2"/>
  </r>
  <r>
    <s v="Lunes"/>
    <n v="348"/>
    <n v="71"/>
    <n v="134"/>
    <n v="980"/>
    <n v="488"/>
    <s v="Callao"/>
    <s v="Báslavi"/>
    <x v="1"/>
    <n v="2021"/>
    <x v="1"/>
  </r>
  <r>
    <s v="Martes"/>
    <n v="515.70000000000005"/>
    <n v="34.299999999999997"/>
    <n v="121.3"/>
    <n v="414.4"/>
    <n v="479.6"/>
    <s v="Callao"/>
    <s v="César"/>
    <x v="3"/>
    <n v="1565.2999999999997"/>
    <x v="4"/>
  </r>
  <r>
    <s v="Lunes"/>
    <n v="623.4"/>
    <n v="117.8"/>
    <n v="217.9"/>
    <n v="376.2"/>
    <n v="397.8"/>
    <s v="Ate"/>
    <s v="Manuel"/>
    <x v="0"/>
    <n v="1733.1"/>
    <x v="4"/>
  </r>
  <r>
    <s v="Miércoles"/>
    <n v="409.9"/>
    <n v="62.5"/>
    <n v="83.5"/>
    <n v="810.1"/>
    <n v="308.5"/>
    <s v="Callao"/>
    <s v="Pierina"/>
    <x v="2"/>
    <n v="1674.5"/>
    <x v="0"/>
  </r>
  <r>
    <s v="Sábado"/>
    <n v="305"/>
    <n v="67"/>
    <n v="161"/>
    <n v="958"/>
    <n v="526"/>
    <s v="Los Olivos"/>
    <s v="Marco"/>
    <x v="0"/>
    <n v="2017"/>
    <x v="1"/>
  </r>
  <r>
    <s v="Miércoles"/>
    <n v="163.5"/>
    <n v="116.7"/>
    <n v="203.9"/>
    <n v="638.79999999999995"/>
    <n v="736.3"/>
    <s v="Atocongo"/>
    <s v="Miguel"/>
    <x v="2"/>
    <n v="1859.2"/>
    <x v="2"/>
  </r>
  <r>
    <s v="Martes"/>
    <n v="338"/>
    <n v="74"/>
    <n v="122"/>
    <n v="913"/>
    <n v="471"/>
    <s v="Ate"/>
    <s v="Marco"/>
    <x v="1"/>
    <n v="1918"/>
    <x v="1"/>
  </r>
  <r>
    <s v="Martes"/>
    <n v="443.3"/>
    <n v="68.900000000000006"/>
    <n v="116.9"/>
    <n v="607.9"/>
    <n v="411.2"/>
    <s v="Los Olivos"/>
    <s v="Marcos"/>
    <x v="1"/>
    <n v="1648.2"/>
    <x v="4"/>
  </r>
  <r>
    <s v="Jueves"/>
    <n v="325"/>
    <n v="55"/>
    <n v="122"/>
    <n v="864"/>
    <n v="527"/>
    <s v="Los Olivos"/>
    <s v="Báslavi"/>
    <x v="0"/>
    <n v="1893"/>
    <x v="1"/>
  </r>
  <r>
    <s v="Jueves"/>
    <n v="149.80000000000001"/>
    <n v="24"/>
    <n v="133.80000000000001"/>
    <n v="672.4"/>
    <n v="857.7"/>
    <s v="Callao"/>
    <s v="César"/>
    <x v="0"/>
    <n v="1837.7"/>
    <x v="4"/>
  </r>
  <r>
    <s v="Viernes"/>
    <n v="315.3"/>
    <n v="57.2"/>
    <n v="143.5"/>
    <n v="364.7"/>
    <n v="594.70000000000005"/>
    <s v="Atocongo"/>
    <s v="Gaby"/>
    <x v="0"/>
    <n v="1475.4"/>
    <x v="0"/>
  </r>
  <r>
    <s v="Domingo"/>
    <n v="207.3"/>
    <n v="60.5"/>
    <n v="104.5"/>
    <n v="434.1"/>
    <n v="1078.7"/>
    <s v="Los Olivos"/>
    <s v="Mariela"/>
    <x v="3"/>
    <n v="1885.1000000000001"/>
    <x v="4"/>
  </r>
  <r>
    <s v="Lunes"/>
    <n v="225.7"/>
    <n v="56.1"/>
    <n v="191.2"/>
    <n v="401"/>
    <n v="957"/>
    <s v="Callao"/>
    <s v="Molly"/>
    <x v="3"/>
    <n v="1831"/>
    <x v="0"/>
  </r>
  <r>
    <s v="Lunes"/>
    <n v="456"/>
    <n v="89.6"/>
    <n v="184.6"/>
    <n v="605.29999999999995"/>
    <n v="577.9"/>
    <s v="Atocongo"/>
    <s v="Gaby"/>
    <x v="0"/>
    <n v="1913.4"/>
    <x v="0"/>
  </r>
  <r>
    <s v="Martes"/>
    <n v="581"/>
    <n v="86.9"/>
    <n v="121.9"/>
    <n v="402"/>
    <n v="1151.3"/>
    <s v="Atocongo"/>
    <s v="Mara"/>
    <x v="3"/>
    <n v="2343.1"/>
    <x v="3"/>
  </r>
  <r>
    <s v="Sábado"/>
    <n v="326"/>
    <n v="58"/>
    <n v="163"/>
    <n v="940"/>
    <n v="549"/>
    <s v="Los Olivos"/>
    <s v="Gissela"/>
    <x v="0"/>
    <n v="2036"/>
    <x v="1"/>
  </r>
  <r>
    <s v="Sábado"/>
    <n v="149.19999999999999"/>
    <n v="43.1"/>
    <n v="143.5"/>
    <n v="378.6"/>
    <n v="305.8"/>
    <s v="Atocongo"/>
    <s v="Mara"/>
    <x v="3"/>
    <n v="1020.2"/>
    <x v="3"/>
  </r>
  <r>
    <s v="Martes"/>
    <n v="400.4"/>
    <n v="97.6"/>
    <n v="126"/>
    <n v="445.6"/>
    <n v="535.5"/>
    <s v="Callao"/>
    <s v="Pierina"/>
    <x v="0"/>
    <n v="1605.1"/>
    <x v="0"/>
  </r>
  <r>
    <s v="Sábado"/>
    <n v="253"/>
    <n v="72"/>
    <n v="126"/>
    <n v="943"/>
    <n v="460"/>
    <s v="Ate"/>
    <s v="Yaco"/>
    <x v="1"/>
    <n v="1854"/>
    <x v="1"/>
  </r>
  <r>
    <s v="Sábado"/>
    <n v="258.8"/>
    <n v="111.1"/>
    <n v="176"/>
    <n v="645.4"/>
    <n v="530.9"/>
    <s v="Callao"/>
    <s v="Vakicha"/>
    <x v="1"/>
    <n v="1722.1999999999998"/>
    <x v="3"/>
  </r>
  <r>
    <s v="Lunes"/>
    <n v="392.8"/>
    <n v="96.3"/>
    <n v="214"/>
    <n v="803.5"/>
    <n v="870.6"/>
    <s v="Ate"/>
    <s v="Emma"/>
    <x v="1"/>
    <n v="2377.1999999999998"/>
    <x v="3"/>
  </r>
  <r>
    <s v="Domingo"/>
    <n v="197.3"/>
    <n v="52.1"/>
    <n v="228.5"/>
    <n v="790.8"/>
    <n v="292.10000000000002"/>
    <s v="Los Olivos"/>
    <s v="Josué"/>
    <x v="0"/>
    <n v="1560.7999999999997"/>
    <x v="2"/>
  </r>
  <r>
    <s v="Viernes"/>
    <n v="273.39999999999998"/>
    <n v="60"/>
    <n v="202.7"/>
    <n v="490"/>
    <n v="1027.2"/>
    <s v="Atocongo"/>
    <s v="Marcos"/>
    <x v="0"/>
    <n v="2053.3000000000002"/>
    <x v="4"/>
  </r>
  <r>
    <s v="Miércoles"/>
    <n v="545.1"/>
    <n v="64.7"/>
    <n v="216.3"/>
    <n v="782.3"/>
    <n v="324.2"/>
    <s v="Ate"/>
    <s v="Mara"/>
    <x v="1"/>
    <n v="1932.6000000000001"/>
    <x v="3"/>
  </r>
  <r>
    <s v="Miércoles"/>
    <n v="589.79999999999995"/>
    <n v="43.3"/>
    <n v="141.9"/>
    <n v="501.6"/>
    <n v="734"/>
    <s v="Atocongo"/>
    <s v="Josué"/>
    <x v="3"/>
    <n v="2010.6"/>
    <x v="2"/>
  </r>
  <r>
    <s v="Jueves"/>
    <n v="148.69999999999999"/>
    <n v="25"/>
    <n v="123.3"/>
    <n v="486"/>
    <n v="1081.5"/>
    <s v="Los Olivos"/>
    <s v="Pierina"/>
    <x v="1"/>
    <n v="1864.5"/>
    <x v="0"/>
  </r>
  <r>
    <s v="Jueves"/>
    <n v="360"/>
    <n v="80.5"/>
    <n v="118.7"/>
    <n v="682.6"/>
    <n v="914.1"/>
    <s v="Ate"/>
    <s v="Gaby"/>
    <x v="1"/>
    <n v="2155.9"/>
    <x v="0"/>
  </r>
  <r>
    <s v="Martes"/>
    <n v="150.9"/>
    <n v="91.7"/>
    <n v="216.4"/>
    <n v="517.5"/>
    <n v="387.2"/>
    <s v="Ate"/>
    <s v="Miguel"/>
    <x v="0"/>
    <n v="1363.7"/>
    <x v="2"/>
  </r>
  <r>
    <s v="Lunes"/>
    <n v="196.8"/>
    <n v="30.2"/>
    <n v="83.5"/>
    <n v="809.1"/>
    <n v="449.3"/>
    <s v="Callao"/>
    <s v="Maria"/>
    <x v="1"/>
    <n v="1568.8999999999999"/>
    <x v="0"/>
  </r>
  <r>
    <s v="Jueves"/>
    <n v="268"/>
    <n v="78"/>
    <n v="152"/>
    <n v="807"/>
    <n v="477"/>
    <s v="Ate"/>
    <s v="Isabel"/>
    <x v="2"/>
    <n v="1782"/>
    <x v="1"/>
  </r>
  <r>
    <s v="Jueves"/>
    <n v="399.7"/>
    <n v="102.2"/>
    <n v="98.4"/>
    <n v="771.4"/>
    <n v="642.6"/>
    <s v="Atocongo"/>
    <s v="Mara"/>
    <x v="2"/>
    <n v="2014.2999999999997"/>
    <x v="3"/>
  </r>
  <r>
    <s v="Martes"/>
    <n v="532.6"/>
    <n v="56.7"/>
    <n v="165.2"/>
    <n v="763.2"/>
    <n v="1082.8"/>
    <s v="Atocongo"/>
    <s v="Killer"/>
    <x v="3"/>
    <n v="2600.5"/>
    <x v="2"/>
  </r>
  <r>
    <s v="Miércoles"/>
    <n v="556.70000000000005"/>
    <n v="41.8"/>
    <n v="134.1"/>
    <n v="718.2"/>
    <n v="698.6"/>
    <s v="Los Olivos"/>
    <s v="Manuel"/>
    <x v="1"/>
    <n v="2149.4"/>
    <x v="4"/>
  </r>
  <r>
    <s v="Jueves"/>
    <n v="283.10000000000002"/>
    <n v="71.599999999999994"/>
    <n v="108.4"/>
    <n v="627.79999999999995"/>
    <n v="258.89999999999998"/>
    <s v="Callao"/>
    <s v="Pedro"/>
    <x v="3"/>
    <n v="1349.8000000000002"/>
    <x v="4"/>
  </r>
  <r>
    <s v="Lunes"/>
    <n v="279"/>
    <n v="53"/>
    <n v="173"/>
    <n v="838"/>
    <n v="462"/>
    <s v="Atocongo"/>
    <s v="Yaco"/>
    <x v="0"/>
    <n v="1805"/>
    <x v="1"/>
  </r>
  <r>
    <s v="Martes"/>
    <n v="235.2"/>
    <n v="85.9"/>
    <n v="176.2"/>
    <n v="546.29999999999995"/>
    <n v="1012.1"/>
    <s v="Ate"/>
    <s v="Mara"/>
    <x v="0"/>
    <n v="2055.6999999999998"/>
    <x v="3"/>
  </r>
  <r>
    <s v="Sábado"/>
    <n v="409.1"/>
    <n v="28.1"/>
    <n v="134.1"/>
    <n v="643.29999999999995"/>
    <n v="392.7"/>
    <s v="Atocongo"/>
    <s v="Mara"/>
    <x v="2"/>
    <n v="1607.3"/>
    <x v="3"/>
  </r>
  <r>
    <s v="Sábado"/>
    <n v="620.20000000000005"/>
    <n v="74.5"/>
    <n v="197.5"/>
    <n v="542.79999999999995"/>
    <n v="474.4"/>
    <s v="Atocongo"/>
    <s v="Maria"/>
    <x v="1"/>
    <n v="1909.4"/>
    <x v="0"/>
  </r>
  <r>
    <s v="Martes"/>
    <n v="523.79999999999995"/>
    <n v="60.7"/>
    <n v="98.6"/>
    <n v="775"/>
    <n v="1005.7"/>
    <s v="Atocongo"/>
    <s v="Mara"/>
    <x v="2"/>
    <n v="2463.8000000000002"/>
    <x v="3"/>
  </r>
  <r>
    <s v="Lunes"/>
    <n v="322.7"/>
    <n v="108.3"/>
    <n v="110.5"/>
    <n v="562.1"/>
    <n v="1146.4000000000001"/>
    <s v="Los Olivos"/>
    <s v="César"/>
    <x v="1"/>
    <n v="2250"/>
    <x v="4"/>
  </r>
  <r>
    <s v="Viernes"/>
    <n v="344"/>
    <n v="53"/>
    <n v="124"/>
    <n v="888"/>
    <n v="495"/>
    <s v="Callao"/>
    <s v="Otto"/>
    <x v="1"/>
    <n v="1904"/>
    <x v="1"/>
  </r>
  <r>
    <s v="Martes"/>
    <n v="315.60000000000002"/>
    <n v="30.6"/>
    <n v="139.9"/>
    <n v="626.70000000000005"/>
    <n v="658.4"/>
    <s v="Atocongo"/>
    <s v="Pedro"/>
    <x v="1"/>
    <n v="1771.2000000000003"/>
    <x v="4"/>
  </r>
  <r>
    <s v="Martes"/>
    <n v="358.5"/>
    <n v="83.6"/>
    <n v="116.5"/>
    <n v="641.5"/>
    <n v="738.9"/>
    <s v="Callao"/>
    <s v="Josué"/>
    <x v="3"/>
    <n v="1939"/>
    <x v="2"/>
  </r>
  <r>
    <s v="Lunes"/>
    <n v="356.7"/>
    <n v="119.4"/>
    <n v="120.4"/>
    <n v="589.1"/>
    <n v="812.5"/>
    <s v="Los Olivos"/>
    <s v="Carlos"/>
    <x v="3"/>
    <n v="1998.1"/>
    <x v="2"/>
  </r>
  <r>
    <s v="Viernes"/>
    <n v="319"/>
    <n v="69"/>
    <n v="169"/>
    <n v="836"/>
    <n v="558"/>
    <s v="Los Olivos"/>
    <s v="Gissela"/>
    <x v="3"/>
    <n v="1951"/>
    <x v="1"/>
  </r>
  <r>
    <s v="Sábado"/>
    <n v="345"/>
    <n v="69"/>
    <n v="135"/>
    <n v="958"/>
    <n v="531"/>
    <s v="Los Olivos"/>
    <s v="Marco"/>
    <x v="2"/>
    <n v="2038"/>
    <x v="1"/>
  </r>
  <r>
    <s v="Sábado"/>
    <n v="244.9"/>
    <n v="37"/>
    <n v="102.3"/>
    <n v="710.1"/>
    <n v="725.1"/>
    <s v="Atocongo"/>
    <s v="Emma"/>
    <x v="1"/>
    <n v="1819.4"/>
    <x v="3"/>
  </r>
  <r>
    <s v="Martes"/>
    <n v="218.3"/>
    <n v="23.4"/>
    <n v="153"/>
    <n v="777"/>
    <n v="424.6"/>
    <s v="Los Olivos"/>
    <s v="Emma"/>
    <x v="1"/>
    <n v="1596.3000000000002"/>
    <x v="3"/>
  </r>
  <r>
    <s v="Jueves"/>
    <n v="527.79999999999995"/>
    <n v="98.8"/>
    <n v="165.3"/>
    <n v="642.6"/>
    <n v="987.8"/>
    <s v="Los Olivos"/>
    <s v="Josué"/>
    <x v="2"/>
    <n v="2422.3000000000002"/>
    <x v="2"/>
  </r>
  <r>
    <s v="Viernes"/>
    <n v="134.1"/>
    <n v="98.3"/>
    <n v="132.80000000000001"/>
    <n v="510.3"/>
    <n v="1139.3"/>
    <s v="Ate"/>
    <s v="Jossie"/>
    <x v="2"/>
    <n v="2014.8"/>
    <x v="3"/>
  </r>
  <r>
    <s v="Lunes"/>
    <n v="305"/>
    <n v="74"/>
    <n v="153"/>
    <n v="871"/>
    <n v="559"/>
    <s v="Atocongo"/>
    <s v="Marco"/>
    <x v="1"/>
    <n v="1962"/>
    <x v="1"/>
  </r>
  <r>
    <s v="Viernes"/>
    <n v="384"/>
    <n v="20.5"/>
    <n v="229.1"/>
    <n v="426.8"/>
    <n v="576.9"/>
    <s v="Atocongo"/>
    <s v="Jossie"/>
    <x v="3"/>
    <n v="1637.3000000000002"/>
    <x v="3"/>
  </r>
  <r>
    <s v="Sábado"/>
    <n v="301"/>
    <n v="67"/>
    <n v="142"/>
    <n v="836"/>
    <n v="467"/>
    <s v="Callao"/>
    <s v="Báslavi"/>
    <x v="1"/>
    <n v="1813"/>
    <x v="1"/>
  </r>
  <r>
    <s v="Sábado"/>
    <n v="640.1"/>
    <n v="33.299999999999997"/>
    <n v="103.6"/>
    <n v="501.9"/>
    <n v="688.5"/>
    <s v="Los Olivos"/>
    <s v="Carlos"/>
    <x v="1"/>
    <n v="1967.4"/>
    <x v="2"/>
  </r>
  <r>
    <s v="Domingo"/>
    <n v="373.6"/>
    <n v="38.6"/>
    <n v="196.8"/>
    <n v="456.4"/>
    <n v="770.2"/>
    <s v="Callao"/>
    <s v="Karla"/>
    <x v="0"/>
    <n v="1835.6000000000001"/>
    <x v="4"/>
  </r>
  <r>
    <s v="Sábado"/>
    <n v="615.5"/>
    <n v="26"/>
    <n v="143.5"/>
    <n v="437.3"/>
    <n v="253.1"/>
    <s v="Ate"/>
    <s v="Mariela"/>
    <x v="2"/>
    <n v="1475.3999999999999"/>
    <x v="4"/>
  </r>
  <r>
    <s v="Sábado"/>
    <n v="213.9"/>
    <n v="38.5"/>
    <n v="157.19999999999999"/>
    <n v="591.6"/>
    <n v="930.3"/>
    <s v="Atocongo"/>
    <s v="Gaby"/>
    <x v="1"/>
    <n v="1931.5"/>
    <x v="0"/>
  </r>
  <r>
    <s v="Miércoles"/>
    <n v="444.3"/>
    <n v="106.4"/>
    <n v="229.1"/>
    <n v="434.1"/>
    <n v="753.7"/>
    <s v="Ate"/>
    <s v="Killer"/>
    <x v="1"/>
    <n v="1967.6000000000001"/>
    <x v="2"/>
  </r>
  <r>
    <s v="Domingo"/>
    <n v="451.1"/>
    <n v="73"/>
    <n v="127.4"/>
    <n v="673.8"/>
    <n v="771.2"/>
    <s v="Los Olivos"/>
    <s v="Angie"/>
    <x v="0"/>
    <n v="2096.5"/>
    <x v="3"/>
  </r>
  <r>
    <s v="Jueves"/>
    <n v="441.3"/>
    <n v="98.8"/>
    <n v="140.69999999999999"/>
    <n v="681.5"/>
    <n v="572.6"/>
    <s v="Los Olivos"/>
    <s v="César"/>
    <x v="1"/>
    <n v="1934.9"/>
    <x v="4"/>
  </r>
  <r>
    <s v="Viernes"/>
    <n v="253.7"/>
    <n v="29.2"/>
    <n v="184.4"/>
    <n v="538"/>
    <n v="753.9"/>
    <s v="Los Olivos"/>
    <s v="Miguel"/>
    <x v="0"/>
    <n v="1759.1999999999998"/>
    <x v="2"/>
  </r>
  <r>
    <s v="Domingo"/>
    <n v="383.2"/>
    <n v="112.6"/>
    <n v="178.5"/>
    <n v="758.5"/>
    <n v="377.1"/>
    <s v="Atocongo"/>
    <s v="Molly"/>
    <x v="2"/>
    <n v="1809.9"/>
    <x v="0"/>
  </r>
  <r>
    <s v="Domingo"/>
    <n v="642.20000000000005"/>
    <n v="39.700000000000003"/>
    <n v="151.19999999999999"/>
    <n v="778.5"/>
    <n v="1127.5"/>
    <s v="Callao"/>
    <s v="Carlos"/>
    <x v="2"/>
    <n v="2739.1000000000004"/>
    <x v="2"/>
  </r>
  <r>
    <s v="Jueves"/>
    <n v="614.6"/>
    <n v="88.9"/>
    <n v="155.4"/>
    <n v="491.7"/>
    <n v="809.3"/>
    <s v="Atocongo"/>
    <s v="Gaby"/>
    <x v="3"/>
    <n v="2159.8999999999996"/>
    <x v="0"/>
  </r>
  <r>
    <s v="Jueves"/>
    <n v="205.6"/>
    <n v="93.9"/>
    <n v="171.2"/>
    <n v="787.4"/>
    <n v="594.70000000000005"/>
    <s v="Atocongo"/>
    <s v="Miguel"/>
    <x v="0"/>
    <n v="1852.8"/>
    <x v="2"/>
  </r>
  <r>
    <s v="Viernes"/>
    <n v="635.29999999999995"/>
    <n v="103.6"/>
    <n v="200.3"/>
    <n v="562.5"/>
    <n v="774"/>
    <s v="Atocongo"/>
    <s v="Manuel"/>
    <x v="0"/>
    <n v="2275.6999999999998"/>
    <x v="4"/>
  </r>
  <r>
    <s v="Lunes"/>
    <n v="479.8"/>
    <n v="111"/>
    <n v="106.8"/>
    <n v="469.5"/>
    <n v="1099.5999999999999"/>
    <s v="Atocongo"/>
    <s v="Clarissa"/>
    <x v="0"/>
    <n v="2266.6999999999998"/>
    <x v="4"/>
  </r>
  <r>
    <s v="Jueves"/>
    <n v="302"/>
    <n v="69"/>
    <n v="142"/>
    <n v="877"/>
    <n v="455"/>
    <s v="Ate"/>
    <s v="Báslavi"/>
    <x v="2"/>
    <n v="1845"/>
    <x v="1"/>
  </r>
  <r>
    <s v="Lunes"/>
    <n v="542.9"/>
    <n v="69.7"/>
    <n v="190.6"/>
    <n v="525.70000000000005"/>
    <n v="490.2"/>
    <s v="Atocongo"/>
    <s v="Jossie"/>
    <x v="3"/>
    <n v="1819.1000000000001"/>
    <x v="3"/>
  </r>
  <r>
    <s v="Sábado"/>
    <n v="571.5"/>
    <n v="108.6"/>
    <n v="98.9"/>
    <n v="594.70000000000005"/>
    <n v="1177.5"/>
    <s v="Atocongo"/>
    <s v="Manuel"/>
    <x v="2"/>
    <n v="2551.1999999999998"/>
    <x v="4"/>
  </r>
  <r>
    <s v="Martes"/>
    <n v="615.79999999999995"/>
    <n v="60.7"/>
    <n v="125.1"/>
    <n v="779.9"/>
    <n v="1050.9000000000001"/>
    <s v="Ate"/>
    <s v="Karla"/>
    <x v="3"/>
    <n v="2632.4"/>
    <x v="4"/>
  </r>
  <r>
    <s v="Viernes"/>
    <n v="648.6"/>
    <n v="106.3"/>
    <n v="203.3"/>
    <n v="633.79999999999995"/>
    <n v="1049.5"/>
    <s v="Los Olivos"/>
    <s v="Maria"/>
    <x v="3"/>
    <n v="2641.5"/>
    <x v="0"/>
  </r>
  <r>
    <s v="Sábado"/>
    <n v="427.9"/>
    <n v="73.5"/>
    <n v="122.5"/>
    <n v="784.1"/>
    <n v="832"/>
    <s v="Callao"/>
    <s v="Emma"/>
    <x v="0"/>
    <n v="2240"/>
    <x v="3"/>
  </r>
  <r>
    <s v="Domingo"/>
    <n v="169.7"/>
    <n v="95.1"/>
    <n v="222"/>
    <n v="616.5"/>
    <n v="325.2"/>
    <s v="Ate"/>
    <s v="Killer"/>
    <x v="3"/>
    <n v="1428.5"/>
    <x v="2"/>
  </r>
  <r>
    <s v="Domingo"/>
    <n v="501.5"/>
    <n v="35.299999999999997"/>
    <n v="124.2"/>
    <n v="447"/>
    <n v="586.5"/>
    <s v="Callao"/>
    <s v="Emma"/>
    <x v="1"/>
    <n v="1694.5"/>
    <x v="3"/>
  </r>
  <r>
    <s v="Sábado"/>
    <n v="234.8"/>
    <n v="59.8"/>
    <n v="216.1"/>
    <n v="803.6"/>
    <n v="975.8"/>
    <s v="Los Olivos"/>
    <s v="Angie"/>
    <x v="3"/>
    <n v="2290.1000000000004"/>
    <x v="3"/>
  </r>
  <r>
    <s v="Martes"/>
    <n v="625.1"/>
    <n v="107.6"/>
    <n v="87.6"/>
    <n v="460.8"/>
    <n v="351.1"/>
    <s v="Ate"/>
    <s v="Clarissa"/>
    <x v="0"/>
    <n v="1632.2000000000003"/>
    <x v="4"/>
  </r>
  <r>
    <s v="Jueves"/>
    <n v="399.1"/>
    <n v="56"/>
    <n v="181.6"/>
    <n v="631.20000000000005"/>
    <n v="1113.5"/>
    <s v="Los Olivos"/>
    <s v="Emma"/>
    <x v="1"/>
    <n v="2381.4"/>
    <x v="3"/>
  </r>
  <r>
    <s v="Miércoles"/>
    <n v="360.3"/>
    <n v="54.1"/>
    <n v="225"/>
    <n v="572.6"/>
    <n v="739.1"/>
    <s v="Los Olivos"/>
    <s v="Karla"/>
    <x v="2"/>
    <n v="1951.1"/>
    <x v="4"/>
  </r>
  <r>
    <s v="Miércoles"/>
    <n v="317.8"/>
    <n v="72.2"/>
    <n v="99.6"/>
    <n v="716.9"/>
    <n v="526"/>
    <s v="Atocongo"/>
    <s v="Emma"/>
    <x v="1"/>
    <n v="1732.5"/>
    <x v="3"/>
  </r>
  <r>
    <s v="Lunes"/>
    <n v="305"/>
    <n v="69"/>
    <n v="157"/>
    <n v="845"/>
    <n v="473"/>
    <s v="Atocongo"/>
    <s v="Marco"/>
    <x v="1"/>
    <n v="1849"/>
    <x v="1"/>
  </r>
  <r>
    <s v="Domingo"/>
    <n v="120"/>
    <n v="37.6"/>
    <n v="86.7"/>
    <n v="748.9"/>
    <n v="927.5"/>
    <s v="Ate"/>
    <s v="Mara"/>
    <x v="0"/>
    <n v="1920.7"/>
    <x v="3"/>
  </r>
  <r>
    <s v="Martes"/>
    <n v="315"/>
    <n v="66"/>
    <n v="174"/>
    <n v="937"/>
    <n v="511"/>
    <s v="Ate"/>
    <s v="Isabel"/>
    <x v="3"/>
    <n v="2003"/>
    <x v="1"/>
  </r>
  <r>
    <s v="Domingo"/>
    <n v="489.6"/>
    <n v="77.2"/>
    <n v="95.4"/>
    <n v="605.29999999999995"/>
    <n v="985.3"/>
    <s v="Los Olivos"/>
    <s v="Miguel"/>
    <x v="0"/>
    <n v="2252.8000000000002"/>
    <x v="2"/>
  </r>
  <r>
    <s v="Domingo"/>
    <n v="475.7"/>
    <n v="103.2"/>
    <n v="120"/>
    <n v="542.20000000000005"/>
    <n v="713.4"/>
    <s v="Atocongo"/>
    <s v="Killer"/>
    <x v="2"/>
    <n v="1954.5"/>
    <x v="2"/>
  </r>
  <r>
    <s v="Martes"/>
    <n v="382.5"/>
    <n v="75.099999999999994"/>
    <n v="152.19999999999999"/>
    <n v="807.1"/>
    <n v="391.5"/>
    <s v="Atocongo"/>
    <s v="César"/>
    <x v="0"/>
    <n v="1808.4"/>
    <x v="4"/>
  </r>
  <r>
    <s v="Martes"/>
    <n v="143.69999999999999"/>
    <n v="96.8"/>
    <n v="85.2"/>
    <n v="586.1"/>
    <n v="604"/>
    <s v="Ate"/>
    <s v="Mariela"/>
    <x v="2"/>
    <n v="1515.8"/>
    <x v="4"/>
  </r>
  <r>
    <s v="Lunes"/>
    <n v="381.9"/>
    <n v="118.3"/>
    <n v="145"/>
    <n v="787.7"/>
    <n v="815.8"/>
    <s v="Ate"/>
    <s v="Jossie"/>
    <x v="3"/>
    <n v="2248.6999999999998"/>
    <x v="3"/>
  </r>
  <r>
    <s v="Domingo"/>
    <n v="272.7"/>
    <n v="94"/>
    <n v="198.9"/>
    <n v="696.6"/>
    <n v="852.3"/>
    <s v="Los Olivos"/>
    <s v="Angie"/>
    <x v="3"/>
    <n v="2114.5"/>
    <x v="3"/>
  </r>
  <r>
    <s v="Miércoles"/>
    <n v="408.8"/>
    <n v="46.1"/>
    <n v="135.5"/>
    <n v="803.9"/>
    <n v="863.9"/>
    <s v="Ate"/>
    <s v="Enrique"/>
    <x v="1"/>
    <n v="2258.2000000000003"/>
    <x v="0"/>
  </r>
  <r>
    <s v="Jueves"/>
    <n v="651.79999999999995"/>
    <n v="24.5"/>
    <n v="208"/>
    <n v="742.4"/>
    <n v="804.8"/>
    <s v="Ate"/>
    <s v="Angie"/>
    <x v="3"/>
    <n v="2431.5"/>
    <x v="3"/>
  </r>
  <r>
    <s v="Domingo"/>
    <n v="657.2"/>
    <n v="36.700000000000003"/>
    <n v="182.4"/>
    <n v="483"/>
    <n v="619.5"/>
    <s v="Ate"/>
    <s v="Berenice"/>
    <x v="1"/>
    <n v="1978.8000000000002"/>
    <x v="0"/>
  </r>
  <r>
    <s v="Martes"/>
    <n v="379.4"/>
    <n v="56.9"/>
    <n v="142.5"/>
    <n v="811"/>
    <n v="474.8"/>
    <s v="Callao"/>
    <s v="Gaby"/>
    <x v="0"/>
    <n v="1864.6"/>
    <x v="0"/>
  </r>
  <r>
    <s v="Lunes"/>
    <n v="263.60000000000002"/>
    <n v="118.4"/>
    <n v="218.8"/>
    <n v="518.20000000000005"/>
    <n v="1066"/>
    <s v="Ate"/>
    <s v="Josué"/>
    <x v="1"/>
    <n v="2185"/>
    <x v="2"/>
  </r>
  <r>
    <s v="Sábado"/>
    <n v="128"/>
    <n v="44.3"/>
    <n v="209.4"/>
    <n v="805.5"/>
    <n v="1069"/>
    <s v="Los Olivos"/>
    <s v="Karla"/>
    <x v="1"/>
    <n v="2256.1999999999998"/>
    <x v="4"/>
  </r>
  <r>
    <s v="Miércoles"/>
    <n v="340.6"/>
    <n v="115.6"/>
    <n v="215.6"/>
    <n v="608.70000000000005"/>
    <n v="460.9"/>
    <s v="Ate"/>
    <s v="Berenice"/>
    <x v="1"/>
    <n v="1741.4"/>
    <x v="0"/>
  </r>
  <r>
    <s v="Domingo"/>
    <n v="347.3"/>
    <n v="43"/>
    <n v="210.7"/>
    <n v="667.9"/>
    <n v="584.70000000000005"/>
    <s v="Atocongo"/>
    <s v="Killer"/>
    <x v="2"/>
    <n v="1853.6000000000001"/>
    <x v="2"/>
  </r>
  <r>
    <s v="Sábado"/>
    <n v="561.79999999999995"/>
    <n v="41.9"/>
    <n v="167.5"/>
    <n v="682"/>
    <n v="794"/>
    <s v="Los Olivos"/>
    <s v="Miguel"/>
    <x v="0"/>
    <n v="2247.1999999999998"/>
    <x v="2"/>
  </r>
  <r>
    <s v="Viernes"/>
    <n v="155"/>
    <n v="95.3"/>
    <n v="166.7"/>
    <n v="784.1"/>
    <n v="677.5"/>
    <s v="Atocongo"/>
    <s v="César"/>
    <x v="0"/>
    <n v="1878.6"/>
    <x v="4"/>
  </r>
  <r>
    <s v="Domingo"/>
    <n v="131.9"/>
    <n v="92.6"/>
    <n v="102.6"/>
    <n v="701.7"/>
    <n v="727.8"/>
    <s v="Los Olivos"/>
    <s v="Gaby"/>
    <x v="3"/>
    <n v="1756.6000000000001"/>
    <x v="0"/>
  </r>
  <r>
    <s v="Sábado"/>
    <n v="280"/>
    <n v="79"/>
    <n v="134"/>
    <n v="865"/>
    <n v="551"/>
    <s v="Callao"/>
    <s v="Isabel"/>
    <x v="2"/>
    <n v="1909"/>
    <x v="1"/>
  </r>
  <r>
    <s v="Jueves"/>
    <n v="164.7"/>
    <n v="44.3"/>
    <n v="114.9"/>
    <n v="495.4"/>
    <n v="941.2"/>
    <s v="Ate"/>
    <s v="Angie"/>
    <x v="2"/>
    <n v="1760.5"/>
    <x v="3"/>
  </r>
  <r>
    <s v="Domingo"/>
    <n v="445.9"/>
    <n v="93.6"/>
    <n v="126.2"/>
    <n v="532"/>
    <n v="597.70000000000005"/>
    <s v="Ate"/>
    <s v="Carlos"/>
    <x v="1"/>
    <n v="1795.4"/>
    <x v="2"/>
  </r>
  <r>
    <s v="Lunes"/>
    <n v="261.3"/>
    <n v="69.599999999999994"/>
    <n v="120.7"/>
    <n v="588.20000000000005"/>
    <n v="942.8"/>
    <s v="Ate"/>
    <s v="Josué"/>
    <x v="1"/>
    <n v="1982.6"/>
    <x v="2"/>
  </r>
  <r>
    <s v="Sábado"/>
    <n v="260.7"/>
    <n v="101.2"/>
    <n v="171.3"/>
    <n v="794.7"/>
    <n v="1004.2"/>
    <s v="Ate"/>
    <s v="Vakicha"/>
    <x v="3"/>
    <n v="2332.1000000000004"/>
    <x v="3"/>
  </r>
  <r>
    <s v="Domingo"/>
    <n v="613.79999999999995"/>
    <n v="94.9"/>
    <n v="171"/>
    <n v="584.4"/>
    <n v="814.4"/>
    <s v="Atocongo"/>
    <s v="Molly"/>
    <x v="0"/>
    <n v="2278.5"/>
    <x v="0"/>
  </r>
  <r>
    <s v="Martes"/>
    <n v="475.3"/>
    <n v="50.1"/>
    <n v="229.1"/>
    <n v="683"/>
    <n v="380.5"/>
    <s v="Atocongo"/>
    <s v="Josué"/>
    <x v="0"/>
    <n v="1818"/>
    <x v="2"/>
  </r>
  <r>
    <s v="Sábado"/>
    <n v="636"/>
    <n v="56.7"/>
    <n v="211.6"/>
    <n v="458.3"/>
    <n v="318.60000000000002"/>
    <s v="Atocongo"/>
    <s v="Mara"/>
    <x v="2"/>
    <n v="1681.2000000000003"/>
    <x v="3"/>
  </r>
  <r>
    <s v="Lunes"/>
    <n v="506.2"/>
    <n v="76.599999999999994"/>
    <n v="131.6"/>
    <n v="719.1"/>
    <n v="1105.2"/>
    <s v="Atocongo"/>
    <s v="Enrique"/>
    <x v="1"/>
    <n v="2538.6999999999998"/>
    <x v="0"/>
  </r>
  <r>
    <s v="Viernes"/>
    <n v="596.6"/>
    <n v="72.7"/>
    <n v="228.3"/>
    <n v="429.3"/>
    <n v="629.6"/>
    <s v="Los Olivos"/>
    <s v="Mara"/>
    <x v="2"/>
    <n v="1956.5"/>
    <x v="3"/>
  </r>
  <r>
    <s v="Sábado"/>
    <n v="264"/>
    <n v="52"/>
    <n v="150"/>
    <n v="980"/>
    <n v="504"/>
    <s v="Los Olivos"/>
    <s v="Báslavi"/>
    <x v="3"/>
    <n v="1950"/>
    <x v="1"/>
  </r>
  <r>
    <s v="Jueves"/>
    <n v="582.6"/>
    <n v="82.8"/>
    <n v="225.1"/>
    <n v="591.1"/>
    <n v="296.60000000000002"/>
    <s v="Atocongo"/>
    <s v="Molly"/>
    <x v="3"/>
    <n v="1778.1999999999998"/>
    <x v="0"/>
  </r>
  <r>
    <s v="Sábado"/>
    <n v="151.1"/>
    <n v="63.9"/>
    <n v="132.6"/>
    <n v="799.4"/>
    <n v="600.6"/>
    <s v="Ate"/>
    <s v="Josué"/>
    <x v="0"/>
    <n v="1747.6"/>
    <x v="2"/>
  </r>
  <r>
    <s v="Martes"/>
    <n v="276.2"/>
    <n v="44.6"/>
    <n v="118"/>
    <n v="732"/>
    <n v="841.1"/>
    <s v="Ate"/>
    <s v="Pedro"/>
    <x v="3"/>
    <n v="2011.9"/>
    <x v="4"/>
  </r>
  <r>
    <s v="Viernes"/>
    <n v="526.6"/>
    <n v="49.4"/>
    <n v="144.5"/>
    <n v="629.20000000000005"/>
    <n v="824.7"/>
    <s v="Ate"/>
    <s v="Emma"/>
    <x v="2"/>
    <n v="2174.4"/>
    <x v="3"/>
  </r>
  <r>
    <s v="Domingo"/>
    <n v="604.9"/>
    <n v="101.8"/>
    <n v="84.5"/>
    <n v="710.7"/>
    <n v="411.4"/>
    <s v="Atocongo"/>
    <s v="Gaby"/>
    <x v="2"/>
    <n v="1913.3000000000002"/>
    <x v="0"/>
  </r>
  <r>
    <s v="Jueves"/>
    <n v="538.9"/>
    <n v="33.5"/>
    <n v="169.3"/>
    <n v="535.29999999999995"/>
    <n v="684.1"/>
    <s v="Los Olivos"/>
    <s v="Pedro"/>
    <x v="1"/>
    <n v="1961.1"/>
    <x v="4"/>
  </r>
  <r>
    <s v="Martes"/>
    <n v="313"/>
    <n v="71"/>
    <n v="175"/>
    <n v="832"/>
    <n v="500"/>
    <s v="Los Olivos"/>
    <s v="Báslavi"/>
    <x v="3"/>
    <n v="1891"/>
    <x v="1"/>
  </r>
  <r>
    <s v="Sábado"/>
    <n v="177.4"/>
    <n v="26.1"/>
    <n v="170.5"/>
    <n v="441.9"/>
    <n v="482.5"/>
    <s v="Ate"/>
    <s v="Mariela"/>
    <x v="1"/>
    <n v="1298.4000000000001"/>
    <x v="4"/>
  </r>
  <r>
    <s v="Lunes"/>
    <n v="493.1"/>
    <n v="30.9"/>
    <n v="188.6"/>
    <n v="522.4"/>
    <n v="396.1"/>
    <s v="Atocongo"/>
    <s v="Miguel"/>
    <x v="1"/>
    <n v="1631.1"/>
    <x v="2"/>
  </r>
  <r>
    <s v="Martes"/>
    <n v="324.10000000000002"/>
    <n v="103.2"/>
    <n v="110.3"/>
    <n v="738"/>
    <n v="463.4"/>
    <s v="Los Olivos"/>
    <s v="Miguel"/>
    <x v="2"/>
    <n v="1739"/>
    <x v="2"/>
  </r>
  <r>
    <s v="Miércoles"/>
    <n v="156.6"/>
    <n v="31"/>
    <n v="137"/>
    <n v="414.6"/>
    <n v="803.5"/>
    <s v="Ate"/>
    <s v="Carlos"/>
    <x v="3"/>
    <n v="1542.7"/>
    <x v="2"/>
  </r>
  <r>
    <s v="Viernes"/>
    <n v="512.79999999999995"/>
    <n v="81.400000000000006"/>
    <n v="227.1"/>
    <n v="352.1"/>
    <n v="333.4"/>
    <s v="Callao"/>
    <s v="Josué"/>
    <x v="1"/>
    <n v="1506.8000000000002"/>
    <x v="2"/>
  </r>
  <r>
    <s v="Lunes"/>
    <n v="260"/>
    <n v="74"/>
    <n v="131"/>
    <n v="904"/>
    <n v="531"/>
    <s v="Atocongo"/>
    <s v="Báslavi"/>
    <x v="0"/>
    <n v="1900"/>
    <x v="1"/>
  </r>
  <r>
    <s v="Jueves"/>
    <n v="323.2"/>
    <n v="113.9"/>
    <n v="203.1"/>
    <n v="816.8"/>
    <n v="1165.5999999999999"/>
    <s v="Ate"/>
    <s v="Angie"/>
    <x v="0"/>
    <n v="2622.6"/>
    <x v="3"/>
  </r>
  <r>
    <s v="Lunes"/>
    <n v="388.5"/>
    <n v="63.5"/>
    <n v="122.8"/>
    <n v="588.9"/>
    <n v="1044.7"/>
    <s v="Atocongo"/>
    <s v="Enrique"/>
    <x v="3"/>
    <n v="2208.3999999999996"/>
    <x v="0"/>
  </r>
  <r>
    <s v="Miércoles"/>
    <n v="319"/>
    <n v="63"/>
    <n v="161"/>
    <n v="927"/>
    <n v="537"/>
    <s v="Callao"/>
    <s v="Gissela"/>
    <x v="1"/>
    <n v="2007"/>
    <x v="1"/>
  </r>
  <r>
    <s v="Martes"/>
    <n v="305"/>
    <n v="50"/>
    <n v="136"/>
    <n v="828"/>
    <n v="535"/>
    <s v="Los Olivos"/>
    <s v="Báslavi"/>
    <x v="1"/>
    <n v="1854"/>
    <x v="1"/>
  </r>
  <r>
    <s v="Viernes"/>
    <n v="456.3"/>
    <n v="61.6"/>
    <n v="168.2"/>
    <n v="474.3"/>
    <n v="1177.5"/>
    <s v="Los Olivos"/>
    <s v="Pedro"/>
    <x v="1"/>
    <n v="2337.8999999999996"/>
    <x v="4"/>
  </r>
  <r>
    <s v="Domingo"/>
    <n v="594.20000000000005"/>
    <n v="116.6"/>
    <n v="198.3"/>
    <n v="750.9"/>
    <n v="274.10000000000002"/>
    <s v="Ate"/>
    <s v="Clarissa"/>
    <x v="2"/>
    <n v="1934.1"/>
    <x v="4"/>
  </r>
  <r>
    <s v="Sábado"/>
    <n v="253.6"/>
    <n v="94"/>
    <n v="214.7"/>
    <n v="773.1"/>
    <n v="446.3"/>
    <s v="Atocongo"/>
    <s v="Josué"/>
    <x v="1"/>
    <n v="1781.7"/>
    <x v="2"/>
  </r>
  <r>
    <s v="Lunes"/>
    <n v="644"/>
    <n v="58.1"/>
    <n v="80.3"/>
    <n v="564.9"/>
    <n v="250.9"/>
    <s v="Atocongo"/>
    <s v="Josué"/>
    <x v="3"/>
    <n v="1598.2"/>
    <x v="2"/>
  </r>
  <r>
    <s v="Martes"/>
    <n v="621.29999999999995"/>
    <n v="93.5"/>
    <n v="115"/>
    <n v="789.2"/>
    <n v="1088.7"/>
    <s v="Callao"/>
    <s v="Vakicha"/>
    <x v="3"/>
    <n v="2707.7"/>
    <x v="3"/>
  </r>
  <r>
    <s v="Domingo"/>
    <n v="587.4"/>
    <n v="55.6"/>
    <n v="170.9"/>
    <n v="662.4"/>
    <n v="582.5"/>
    <s v="Ate"/>
    <s v="Killer"/>
    <x v="2"/>
    <n v="2058.8000000000002"/>
    <x v="2"/>
  </r>
  <r>
    <s v="Sábado"/>
    <n v="662.4"/>
    <n v="25.2"/>
    <n v="144.69999999999999"/>
    <n v="636.29999999999995"/>
    <n v="730.1"/>
    <s v="Atocongo"/>
    <s v="Killer"/>
    <x v="0"/>
    <n v="2198.6999999999998"/>
    <x v="2"/>
  </r>
  <r>
    <s v="Lunes"/>
    <n v="299.5"/>
    <n v="77.2"/>
    <n v="218.6"/>
    <n v="542.29999999999995"/>
    <n v="562.79999999999995"/>
    <s v="Ate"/>
    <s v="Angie"/>
    <x v="1"/>
    <n v="1700.3999999999999"/>
    <x v="3"/>
  </r>
  <r>
    <s v="Miércoles"/>
    <n v="400.7"/>
    <n v="98.1"/>
    <n v="119.4"/>
    <n v="395.3"/>
    <n v="701.6"/>
    <s v="Ate"/>
    <s v="Vakicha"/>
    <x v="2"/>
    <n v="1715.1"/>
    <x v="3"/>
  </r>
  <r>
    <s v="Domingo"/>
    <n v="594"/>
    <n v="88.7"/>
    <n v="209.2"/>
    <n v="386.3"/>
    <n v="777.6"/>
    <s v="Los Olivos"/>
    <s v="Jossie"/>
    <x v="0"/>
    <n v="2055.8000000000002"/>
    <x v="3"/>
  </r>
  <r>
    <s v="Sábado"/>
    <n v="164"/>
    <n v="57.9"/>
    <n v="224.2"/>
    <n v="668.3"/>
    <n v="517.20000000000005"/>
    <s v="Callao"/>
    <s v="Killer"/>
    <x v="2"/>
    <n v="1631.6000000000001"/>
    <x v="2"/>
  </r>
  <r>
    <s v="Sábado"/>
    <n v="595.79999999999995"/>
    <n v="57.2"/>
    <n v="88.5"/>
    <n v="802.1"/>
    <n v="1145.3"/>
    <s v="Atocongo"/>
    <s v="Marcos"/>
    <x v="2"/>
    <n v="2688.8999999999996"/>
    <x v="4"/>
  </r>
  <r>
    <s v="Martes"/>
    <n v="124.2"/>
    <n v="36.5"/>
    <n v="102.3"/>
    <n v="574.70000000000005"/>
    <n v="1099.5999999999999"/>
    <s v="Ate"/>
    <s v="Carlos"/>
    <x v="3"/>
    <n v="1937.3"/>
    <x v="2"/>
  </r>
  <r>
    <s v="Sábado"/>
    <n v="536.9"/>
    <n v="78.099999999999994"/>
    <n v="201"/>
    <n v="757.8"/>
    <n v="363.2"/>
    <s v="Ate"/>
    <s v="Emma"/>
    <x v="1"/>
    <n v="1937"/>
    <x v="3"/>
  </r>
  <r>
    <s v="Jueves"/>
    <n v="491.3"/>
    <n v="72.099999999999994"/>
    <n v="139.9"/>
    <n v="653.29999999999995"/>
    <n v="399.8"/>
    <s v="Atocongo"/>
    <s v="Mara"/>
    <x v="3"/>
    <n v="1756.3999999999999"/>
    <x v="3"/>
  </r>
  <r>
    <s v="Martes"/>
    <n v="611.29999999999995"/>
    <n v="113"/>
    <n v="99.6"/>
    <n v="395.5"/>
    <n v="645"/>
    <s v="Los Olivos"/>
    <s v="Vakicha"/>
    <x v="0"/>
    <n v="1864.4"/>
    <x v="3"/>
  </r>
  <r>
    <s v="Sábado"/>
    <n v="646.9"/>
    <n v="44.2"/>
    <n v="146.30000000000001"/>
    <n v="633.20000000000005"/>
    <n v="564.6"/>
    <s v="Los Olivos"/>
    <s v="Mariela"/>
    <x v="3"/>
    <n v="2035.2000000000003"/>
    <x v="4"/>
  </r>
  <r>
    <s v="Lunes"/>
    <n v="366"/>
    <n v="101.1"/>
    <n v="219.7"/>
    <n v="401"/>
    <n v="747"/>
    <s v="Ate"/>
    <s v="Emma"/>
    <x v="0"/>
    <n v="1834.8"/>
    <x v="3"/>
  </r>
  <r>
    <s v="Sábado"/>
    <n v="355.9"/>
    <n v="116.8"/>
    <n v="88.9"/>
    <n v="597.5"/>
    <n v="303.39999999999998"/>
    <s v="Los Olivos"/>
    <s v="Pedro"/>
    <x v="2"/>
    <n v="1462.5"/>
    <x v="4"/>
  </r>
  <r>
    <s v="Lunes"/>
    <n v="540.79999999999995"/>
    <n v="101.8"/>
    <n v="128"/>
    <n v="498.9"/>
    <n v="1148.3"/>
    <s v="Callao"/>
    <s v="Pierina"/>
    <x v="1"/>
    <n v="2417.8000000000002"/>
    <x v="0"/>
  </r>
  <r>
    <s v="Lunes"/>
    <n v="162.4"/>
    <n v="46"/>
    <n v="207.7"/>
    <n v="386.2"/>
    <n v="542.1"/>
    <s v="Atocongo"/>
    <s v="Maria"/>
    <x v="1"/>
    <n v="1344.4"/>
    <x v="0"/>
  </r>
  <r>
    <s v="Viernes"/>
    <n v="612.29999999999995"/>
    <n v="66.099999999999994"/>
    <n v="140.9"/>
    <n v="757.1"/>
    <n v="793.4"/>
    <s v="Callao"/>
    <s v="Enrique"/>
    <x v="2"/>
    <n v="2369.8000000000002"/>
    <x v="0"/>
  </r>
  <r>
    <s v="Domingo"/>
    <n v="234.4"/>
    <n v="20.3"/>
    <n v="223.9"/>
    <n v="794.1"/>
    <n v="857"/>
    <s v="Los Olivos"/>
    <s v="Emma"/>
    <x v="0"/>
    <n v="2129.6999999999998"/>
    <x v="3"/>
  </r>
  <r>
    <s v="Jueves"/>
    <n v="374.1"/>
    <n v="97.4"/>
    <n v="223.1"/>
    <n v="708"/>
    <n v="260.7"/>
    <s v="Atocongo"/>
    <s v="Carlos"/>
    <x v="3"/>
    <n v="1663.3"/>
    <x v="2"/>
  </r>
  <r>
    <s v="Martes"/>
    <n v="642"/>
    <n v="48.9"/>
    <n v="113.2"/>
    <n v="351"/>
    <n v="307.7"/>
    <s v="Atocongo"/>
    <s v="Carlos"/>
    <x v="1"/>
    <n v="1462.8"/>
    <x v="2"/>
  </r>
  <r>
    <s v="Domingo"/>
    <n v="591.20000000000005"/>
    <n v="47.9"/>
    <n v="92.1"/>
    <n v="777.8"/>
    <n v="653.79999999999995"/>
    <s v="Callao"/>
    <s v="Carlos"/>
    <x v="1"/>
    <n v="2162.8000000000002"/>
    <x v="2"/>
  </r>
  <r>
    <s v="Sábado"/>
    <n v="174.4"/>
    <n v="86.1"/>
    <n v="178.3"/>
    <n v="726.6"/>
    <n v="615.70000000000005"/>
    <s v="Ate"/>
    <s v="Jossie"/>
    <x v="0"/>
    <n v="1781.1000000000001"/>
    <x v="3"/>
  </r>
  <r>
    <s v="Viernes"/>
    <n v="579.79999999999995"/>
    <n v="108.2"/>
    <n v="139.80000000000001"/>
    <n v="527.79999999999995"/>
    <n v="587.9"/>
    <s v="Callao"/>
    <s v="Manuel"/>
    <x v="0"/>
    <n v="1943.5"/>
    <x v="4"/>
  </r>
  <r>
    <s v="Jueves"/>
    <n v="238.1"/>
    <n v="41.8"/>
    <n v="87.4"/>
    <n v="396.7"/>
    <n v="1051.3"/>
    <s v="Atocongo"/>
    <s v="Angie"/>
    <x v="1"/>
    <n v="1815.3"/>
    <x v="3"/>
  </r>
  <r>
    <s v="Domingo"/>
    <n v="390.1"/>
    <n v="54.2"/>
    <n v="127.7"/>
    <n v="522.79999999999995"/>
    <n v="361.6"/>
    <s v="Ate"/>
    <s v="Carlos"/>
    <x v="3"/>
    <n v="1456.4"/>
    <x v="2"/>
  </r>
  <r>
    <s v="Martes"/>
    <n v="184.5"/>
    <n v="56.2"/>
    <n v="85.4"/>
    <n v="659.6"/>
    <n v="650.5"/>
    <s v="Callao"/>
    <s v="Maria"/>
    <x v="1"/>
    <n v="1636.2"/>
    <x v="0"/>
  </r>
  <r>
    <s v="Jueves"/>
    <n v="413.9"/>
    <n v="105.8"/>
    <n v="106.6"/>
    <n v="499.5"/>
    <n v="1169.2"/>
    <s v="Callao"/>
    <s v="Vakicha"/>
    <x v="1"/>
    <n v="2295"/>
    <x v="3"/>
  </r>
  <r>
    <s v="Jueves"/>
    <n v="385.5"/>
    <n v="69"/>
    <n v="165.1"/>
    <n v="463.5"/>
    <n v="772.5"/>
    <s v="Los Olivos"/>
    <s v="Carlos"/>
    <x v="3"/>
    <n v="1855.6"/>
    <x v="2"/>
  </r>
  <r>
    <s v="Sábado"/>
    <n v="528.29999999999995"/>
    <n v="71.7"/>
    <n v="225.8"/>
    <n v="447.4"/>
    <n v="639.4"/>
    <s v="Atocongo"/>
    <s v="Karla"/>
    <x v="1"/>
    <n v="1912.6"/>
    <x v="4"/>
  </r>
  <r>
    <s v="Lunes"/>
    <n v="664.5"/>
    <n v="104.6"/>
    <n v="108.7"/>
    <n v="762.2"/>
    <n v="291"/>
    <s v="Atocongo"/>
    <s v="Carlos"/>
    <x v="0"/>
    <n v="1931"/>
    <x v="4"/>
  </r>
  <r>
    <s v="Lunes"/>
    <n v="426.2"/>
    <n v="78.5"/>
    <n v="141.6"/>
    <n v="413.5"/>
    <n v="1171.2"/>
    <s v="Ate"/>
    <s v="Killer"/>
    <x v="3"/>
    <n v="2231"/>
    <x v="2"/>
  </r>
  <r>
    <s v="Jueves"/>
    <n v="288"/>
    <n v="68"/>
    <n v="156"/>
    <n v="907"/>
    <n v="537"/>
    <s v="Ate"/>
    <s v="Marco"/>
    <x v="2"/>
    <n v="1956"/>
    <x v="1"/>
  </r>
  <r>
    <s v="Martes"/>
    <n v="633.70000000000005"/>
    <n v="67.8"/>
    <n v="87.8"/>
    <n v="763.7"/>
    <n v="520.29999999999995"/>
    <s v="Atocongo"/>
    <s v="Josué"/>
    <x v="0"/>
    <n v="2073.3000000000002"/>
    <x v="2"/>
  </r>
  <r>
    <s v="Sábado"/>
    <n v="669"/>
    <n v="111.2"/>
    <n v="165.4"/>
    <n v="386.4"/>
    <n v="917.2"/>
    <s v="Atocongo"/>
    <s v="Karla"/>
    <x v="3"/>
    <n v="2249.1999999999998"/>
    <x v="4"/>
  </r>
  <r>
    <s v="Viernes"/>
    <n v="564.29999999999995"/>
    <n v="29.6"/>
    <n v="187.4"/>
    <n v="609.1"/>
    <n v="557.79999999999995"/>
    <s v="Los Olivos"/>
    <s v="Marcos"/>
    <x v="1"/>
    <n v="1948.2"/>
    <x v="4"/>
  </r>
  <r>
    <s v="Martes"/>
    <n v="239"/>
    <n v="60.6"/>
    <n v="101.8"/>
    <n v="787.8"/>
    <n v="359.2"/>
    <s v="Ate"/>
    <s v="Carlos"/>
    <x v="2"/>
    <n v="1548.4"/>
    <x v="4"/>
  </r>
  <r>
    <s v="Lunes"/>
    <n v="175.2"/>
    <n v="54.1"/>
    <n v="193.2"/>
    <n v="675.1"/>
    <n v="768.3"/>
    <s v="Callao"/>
    <s v="Carlos"/>
    <x v="3"/>
    <n v="1865.8999999999999"/>
    <x v="2"/>
  </r>
  <r>
    <s v="Jueves"/>
    <n v="155.80000000000001"/>
    <n v="67.8"/>
    <n v="107.7"/>
    <n v="774.8"/>
    <n v="613.4"/>
    <s v="Los Olivos"/>
    <s v="Miguel"/>
    <x v="0"/>
    <n v="1719.5"/>
    <x v="2"/>
  </r>
  <r>
    <s v="Martes"/>
    <n v="568.6"/>
    <n v="89.7"/>
    <n v="81.5"/>
    <n v="603.20000000000005"/>
    <n v="453"/>
    <s v="Ate"/>
    <s v="Maria"/>
    <x v="1"/>
    <n v="1796"/>
    <x v="0"/>
  </r>
  <r>
    <s v="Martes"/>
    <n v="315.60000000000002"/>
    <n v="109.8"/>
    <n v="215.4"/>
    <n v="363.3"/>
    <n v="1005.8"/>
    <s v="Callao"/>
    <s v="Maria"/>
    <x v="1"/>
    <n v="2009.9"/>
    <x v="0"/>
  </r>
  <r>
    <s v="Martes"/>
    <n v="153.9"/>
    <n v="93.4"/>
    <n v="176.5"/>
    <n v="509.1"/>
    <n v="982.6"/>
    <s v="Callao"/>
    <s v="Mara"/>
    <x v="1"/>
    <n v="1915.5"/>
    <x v="3"/>
  </r>
  <r>
    <s v="Lunes"/>
    <n v="259.10000000000002"/>
    <n v="45.5"/>
    <n v="89.9"/>
    <n v="803.1"/>
    <n v="649.9"/>
    <s v="Callao"/>
    <s v="Killer"/>
    <x v="2"/>
    <n v="1847.5"/>
    <x v="2"/>
  </r>
  <r>
    <s v="Sábado"/>
    <n v="391.2"/>
    <n v="27"/>
    <n v="167.2"/>
    <n v="730.1"/>
    <n v="386.9"/>
    <s v="Callao"/>
    <s v="Jossie"/>
    <x v="1"/>
    <n v="1702.4"/>
    <x v="3"/>
  </r>
  <r>
    <s v="Miércoles"/>
    <n v="330"/>
    <n v="63"/>
    <n v="132"/>
    <n v="847"/>
    <n v="481"/>
    <s v="Atocongo"/>
    <s v="Yaco"/>
    <x v="2"/>
    <n v="1853"/>
    <x v="1"/>
  </r>
  <r>
    <s v="Lunes"/>
    <n v="482.6"/>
    <n v="22"/>
    <n v="219.1"/>
    <n v="352.5"/>
    <n v="334.9"/>
    <s v="Atocongo"/>
    <s v="Emma"/>
    <x v="1"/>
    <n v="1411.1"/>
    <x v="3"/>
  </r>
  <r>
    <s v="Sábado"/>
    <n v="632.79999999999995"/>
    <n v="22"/>
    <n v="136.69999999999999"/>
    <n v="796.9"/>
    <n v="632.9"/>
    <s v="Callao"/>
    <s v="Killer"/>
    <x v="1"/>
    <n v="2221.3000000000002"/>
    <x v="2"/>
  </r>
  <r>
    <s v="Sábado"/>
    <n v="263.60000000000002"/>
    <n v="80.900000000000006"/>
    <n v="133.1"/>
    <n v="799.2"/>
    <n v="712.7"/>
    <s v="Atocongo"/>
    <s v="Pierina"/>
    <x v="2"/>
    <n v="1989.5000000000002"/>
    <x v="0"/>
  </r>
  <r>
    <s v="Viernes"/>
    <n v="444"/>
    <n v="90.9"/>
    <n v="193.3"/>
    <n v="755"/>
    <n v="379.8"/>
    <s v="Atocongo"/>
    <s v="Carlos"/>
    <x v="1"/>
    <n v="1863"/>
    <x v="2"/>
  </r>
  <r>
    <s v="Miércoles"/>
    <n v="529.29999999999995"/>
    <n v="106.6"/>
    <n v="212.3"/>
    <n v="705.1"/>
    <n v="1071.2"/>
    <s v="Callao"/>
    <s v="Manuel"/>
    <x v="2"/>
    <n v="2624.5"/>
    <x v="4"/>
  </r>
  <r>
    <s v="Lunes"/>
    <n v="341.2"/>
    <n v="83.3"/>
    <n v="157.5"/>
    <n v="650.29999999999995"/>
    <n v="333.2"/>
    <s v="Callao"/>
    <s v="Killer"/>
    <x v="1"/>
    <n v="1565.5"/>
    <x v="2"/>
  </r>
  <r>
    <s v="Lunes"/>
    <n v="122.8"/>
    <n v="31.8"/>
    <n v="152.9"/>
    <n v="490.8"/>
    <n v="1126.4000000000001"/>
    <s v="Ate"/>
    <s v="Jossie"/>
    <x v="2"/>
    <n v="1924.7"/>
    <x v="3"/>
  </r>
  <r>
    <s v="Lunes"/>
    <n v="392.8"/>
    <n v="100.6"/>
    <n v="118.7"/>
    <n v="591.20000000000005"/>
    <n v="348.2"/>
    <s v="Los Olivos"/>
    <s v="Marcos"/>
    <x v="2"/>
    <n v="1551.5000000000002"/>
    <x v="4"/>
  </r>
  <r>
    <s v="Viernes"/>
    <n v="430.8"/>
    <n v="31.3"/>
    <n v="128.69999999999999"/>
    <n v="755.8"/>
    <n v="466"/>
    <s v="Atocongo"/>
    <s v="Clarissa"/>
    <x v="2"/>
    <n v="1812.6"/>
    <x v="4"/>
  </r>
  <r>
    <s v="Martes"/>
    <n v="280"/>
    <n v="53"/>
    <n v="179"/>
    <n v="970"/>
    <n v="461"/>
    <s v="Atocongo"/>
    <s v="Otto"/>
    <x v="1"/>
    <n v="1943"/>
    <x v="1"/>
  </r>
  <r>
    <s v="Sábado"/>
    <n v="324.10000000000002"/>
    <n v="109.8"/>
    <n v="216.9"/>
    <n v="692.2"/>
    <n v="888.4"/>
    <s v="Atocongo"/>
    <s v="Angie"/>
    <x v="3"/>
    <n v="2231.4"/>
    <x v="3"/>
  </r>
  <r>
    <s v="Miércoles"/>
    <n v="195.7"/>
    <n v="92"/>
    <n v="174.8"/>
    <n v="784.4"/>
    <n v="458.5"/>
    <s v="Callao"/>
    <s v="César"/>
    <x v="0"/>
    <n v="1705.4"/>
    <x v="4"/>
  </r>
  <r>
    <s v="Jueves"/>
    <n v="419.1"/>
    <n v="90.3"/>
    <n v="119"/>
    <n v="421.7"/>
    <n v="1089.3"/>
    <s v="Atocongo"/>
    <s v="Gaby"/>
    <x v="0"/>
    <n v="2139.4"/>
    <x v="0"/>
  </r>
  <r>
    <s v="Sábado"/>
    <n v="581.29999999999995"/>
    <n v="44.6"/>
    <n v="141"/>
    <n v="728.5"/>
    <n v="701.6"/>
    <s v="Atocongo"/>
    <s v="Marcos"/>
    <x v="0"/>
    <n v="2197"/>
    <x v="4"/>
  </r>
  <r>
    <s v="Viernes"/>
    <n v="275"/>
    <n v="54"/>
    <n v="176"/>
    <n v="908"/>
    <n v="531"/>
    <s v="Atocongo"/>
    <s v="Isabel"/>
    <x v="1"/>
    <n v="1944"/>
    <x v="1"/>
  </r>
  <r>
    <s v="Lunes"/>
    <n v="592.6"/>
    <n v="73.900000000000006"/>
    <n v="148.9"/>
    <n v="692.8"/>
    <n v="256.89999999999998"/>
    <s v="Ate"/>
    <s v="Miguel"/>
    <x v="1"/>
    <n v="1765.1"/>
    <x v="2"/>
  </r>
  <r>
    <s v="Jueves"/>
    <n v="343.5"/>
    <n v="33"/>
    <n v="205.7"/>
    <n v="447.4"/>
    <n v="261.89999999999998"/>
    <s v="Atocongo"/>
    <s v="César"/>
    <x v="0"/>
    <n v="1291.5"/>
    <x v="4"/>
  </r>
  <r>
    <s v="Domingo"/>
    <n v="344.3"/>
    <n v="86.3"/>
    <n v="208.9"/>
    <n v="549.6"/>
    <n v="928.7"/>
    <s v="Los Olivos"/>
    <s v="Marcos"/>
    <x v="3"/>
    <n v="2117.8000000000002"/>
    <x v="4"/>
  </r>
  <r>
    <s v="Miércoles"/>
    <n v="607.4"/>
    <n v="51.8"/>
    <n v="87.6"/>
    <n v="507.6"/>
    <n v="1012.8"/>
    <s v="Ate"/>
    <s v="Enrique"/>
    <x v="3"/>
    <n v="2267.1999999999998"/>
    <x v="0"/>
  </r>
  <r>
    <s v="Sábado"/>
    <n v="136"/>
    <n v="57.7"/>
    <n v="172"/>
    <n v="792.6"/>
    <n v="703.6"/>
    <s v="Atocongo"/>
    <s v="Jossie"/>
    <x v="0"/>
    <n v="1861.9"/>
    <x v="3"/>
  </r>
  <r>
    <s v="Viernes"/>
    <n v="331"/>
    <n v="52"/>
    <n v="136"/>
    <n v="940"/>
    <n v="450"/>
    <s v="Ate"/>
    <s v="Báslavi"/>
    <x v="1"/>
    <n v="1909"/>
    <x v="1"/>
  </r>
  <r>
    <s v="Sábado"/>
    <n v="309.39999999999998"/>
    <n v="33.1"/>
    <n v="216.9"/>
    <n v="771.8"/>
    <n v="397.6"/>
    <s v="Los Olivos"/>
    <s v="Angie"/>
    <x v="2"/>
    <n v="1728.7999999999997"/>
    <x v="3"/>
  </r>
  <r>
    <s v="Lunes"/>
    <n v="157.4"/>
    <n v="86.1"/>
    <n v="125.5"/>
    <n v="675.2"/>
    <n v="328"/>
    <s v="Los Olivos"/>
    <s v="César"/>
    <x v="2"/>
    <n v="1372.2"/>
    <x v="4"/>
  </r>
  <r>
    <s v="Jueves"/>
    <n v="505.6"/>
    <n v="31.4"/>
    <n v="105"/>
    <n v="617"/>
    <n v="627.70000000000005"/>
    <s v="Los Olivos"/>
    <s v="Jossie"/>
    <x v="2"/>
    <n v="1886.7"/>
    <x v="3"/>
  </r>
  <r>
    <s v="Sábado"/>
    <n v="153.9"/>
    <n v="54.3"/>
    <n v="110.7"/>
    <n v="721.1"/>
    <n v="295.10000000000002"/>
    <s v="Atocongo"/>
    <s v="Killer"/>
    <x v="3"/>
    <n v="1335.1"/>
    <x v="2"/>
  </r>
  <r>
    <s v="Jueves"/>
    <n v="300.3"/>
    <n v="117.9"/>
    <n v="185.2"/>
    <n v="793"/>
    <n v="604.1"/>
    <s v="Callao"/>
    <s v="Carlos"/>
    <x v="0"/>
    <n v="2000.5"/>
    <x v="4"/>
  </r>
  <r>
    <s v="Domingo"/>
    <n v="142.30000000000001"/>
    <n v="61.9"/>
    <n v="202.2"/>
    <n v="718.8"/>
    <n v="708.7"/>
    <s v="Atocongo"/>
    <s v="Karla"/>
    <x v="2"/>
    <n v="1833.8999999999999"/>
    <x v="4"/>
  </r>
  <r>
    <s v="Viernes"/>
    <n v="606.20000000000005"/>
    <n v="75.099999999999994"/>
    <n v="161.4"/>
    <n v="682.8"/>
    <n v="491.9"/>
    <s v="Atocongo"/>
    <s v="Enrique"/>
    <x v="3"/>
    <n v="2017.4"/>
    <x v="0"/>
  </r>
  <r>
    <s v="Domingo"/>
    <n v="249"/>
    <n v="64.8"/>
    <n v="174"/>
    <n v="464.7"/>
    <n v="795.3"/>
    <s v="Los Olivos"/>
    <s v="Emma"/>
    <x v="3"/>
    <n v="1747.8"/>
    <x v="3"/>
  </r>
  <r>
    <s v="Viernes"/>
    <n v="250.6"/>
    <n v="81.3"/>
    <n v="94.5"/>
    <n v="736.9"/>
    <n v="322.7"/>
    <s v="Ate"/>
    <s v="Vakicha"/>
    <x v="3"/>
    <n v="1486"/>
    <x v="3"/>
  </r>
  <r>
    <s v="Viernes"/>
    <n v="457"/>
    <n v="75.7"/>
    <n v="84.6"/>
    <n v="598.79999999999995"/>
    <n v="388"/>
    <s v="Callao"/>
    <s v="Gaby"/>
    <x v="1"/>
    <n v="1604.1"/>
    <x v="0"/>
  </r>
  <r>
    <s v="Jueves"/>
    <n v="373.8"/>
    <n v="54.9"/>
    <n v="122.7"/>
    <n v="399.3"/>
    <n v="511.3"/>
    <s v="Los Olivos"/>
    <s v="Killer"/>
    <x v="2"/>
    <n v="1462"/>
    <x v="2"/>
  </r>
  <r>
    <s v="Lunes"/>
    <n v="308"/>
    <n v="51"/>
    <n v="171"/>
    <n v="860"/>
    <n v="529"/>
    <s v="Callao"/>
    <s v="Otto"/>
    <x v="3"/>
    <n v="1919"/>
    <x v="1"/>
  </r>
  <r>
    <s v="Miércoles"/>
    <n v="430.5"/>
    <n v="105.2"/>
    <n v="112.4"/>
    <n v="476.6"/>
    <n v="906.6"/>
    <s v="Atocongo"/>
    <s v="Clarissa"/>
    <x v="3"/>
    <n v="2031.3000000000002"/>
    <x v="4"/>
  </r>
  <r>
    <s v="Martes"/>
    <n v="649.79999999999995"/>
    <n v="60.7"/>
    <n v="217.3"/>
    <n v="447.1"/>
    <n v="738.5"/>
    <s v="Atocongo"/>
    <s v="Clarissa"/>
    <x v="2"/>
    <n v="2113.4"/>
    <x v="4"/>
  </r>
  <r>
    <s v="Sábado"/>
    <n v="501.3"/>
    <n v="42.5"/>
    <n v="166.1"/>
    <n v="573.79999999999995"/>
    <n v="792.3"/>
    <s v="Los Olivos"/>
    <s v="César"/>
    <x v="3"/>
    <n v="2076"/>
    <x v="4"/>
  </r>
  <r>
    <s v="Sábado"/>
    <n v="144.9"/>
    <n v="51.3"/>
    <n v="117.5"/>
    <n v="693.7"/>
    <n v="976.4"/>
    <s v="Ate"/>
    <s v="Miguel"/>
    <x v="2"/>
    <n v="1983.8000000000002"/>
    <x v="2"/>
  </r>
  <r>
    <s v="Sábado"/>
    <n v="206.7"/>
    <n v="95"/>
    <n v="106.9"/>
    <n v="410.5"/>
    <n v="1140.5"/>
    <s v="Atocongo"/>
    <s v="Pierina"/>
    <x v="3"/>
    <n v="1959.6"/>
    <x v="0"/>
  </r>
  <r>
    <s v="Domingo"/>
    <n v="462.8"/>
    <n v="20.399999999999999"/>
    <n v="118.4"/>
    <n v="487.9"/>
    <n v="620.70000000000005"/>
    <s v="Atocongo"/>
    <s v="Miguel"/>
    <x v="2"/>
    <n v="1710.2"/>
    <x v="2"/>
  </r>
  <r>
    <s v="Jueves"/>
    <n v="427.1"/>
    <n v="63.1"/>
    <n v="180.9"/>
    <n v="422.7"/>
    <n v="903.2"/>
    <s v="Ate"/>
    <s v="Molly"/>
    <x v="2"/>
    <n v="1997"/>
    <x v="0"/>
  </r>
  <r>
    <s v="Domingo"/>
    <n v="500.1"/>
    <n v="85.8"/>
    <n v="206"/>
    <n v="614.5"/>
    <n v="1111.4000000000001"/>
    <s v="Los Olivos"/>
    <s v="Marcos"/>
    <x v="1"/>
    <n v="2517.8000000000002"/>
    <x v="4"/>
  </r>
  <r>
    <s v="Domingo"/>
    <n v="146.19999999999999"/>
    <n v="115.4"/>
    <n v="136.69999999999999"/>
    <n v="687.9"/>
    <n v="1124.2"/>
    <s v="Ate"/>
    <s v="Vakicha"/>
    <x v="2"/>
    <n v="2210.4"/>
    <x v="3"/>
  </r>
  <r>
    <s v="Lunes"/>
    <n v="446"/>
    <n v="92.8"/>
    <n v="88.9"/>
    <n v="755.2"/>
    <n v="1130.5999999999999"/>
    <s v="Callao"/>
    <s v="Miguel"/>
    <x v="0"/>
    <n v="2513.5"/>
    <x v="2"/>
  </r>
  <r>
    <s v="Miércoles"/>
    <n v="258"/>
    <n v="63.7"/>
    <n v="103.4"/>
    <n v="658.5"/>
    <n v="1160"/>
    <s v="Los Olivos"/>
    <s v="Angie"/>
    <x v="0"/>
    <n v="2243.6"/>
    <x v="3"/>
  </r>
  <r>
    <s v="Domingo"/>
    <n v="330.5"/>
    <n v="86.8"/>
    <n v="181.2"/>
    <n v="698.6"/>
    <n v="767.9"/>
    <s v="Los Olivos"/>
    <s v="Killer"/>
    <x v="3"/>
    <n v="2065"/>
    <x v="2"/>
  </r>
  <r>
    <s v="Martes"/>
    <n v="569.9"/>
    <n v="46.9"/>
    <n v="87.3"/>
    <n v="750.2"/>
    <n v="909.6"/>
    <s v="Callao"/>
    <s v="Miguel"/>
    <x v="3"/>
    <n v="2363.9"/>
    <x v="2"/>
  </r>
  <r>
    <s v="Lunes"/>
    <n v="291"/>
    <n v="67"/>
    <n v="140"/>
    <n v="899"/>
    <n v="504"/>
    <s v="Ate"/>
    <s v="Gissela"/>
    <x v="0"/>
    <n v="1901"/>
    <x v="1"/>
  </r>
  <r>
    <s v="Martes"/>
    <n v="174.9"/>
    <n v="51.7"/>
    <n v="202.8"/>
    <n v="768.3"/>
    <n v="531.6"/>
    <s v="Callao"/>
    <s v="Angie"/>
    <x v="2"/>
    <n v="1729.3000000000002"/>
    <x v="3"/>
  </r>
  <r>
    <s v="Sábado"/>
    <n v="598.1"/>
    <n v="52.1"/>
    <n v="223.1"/>
    <n v="741.8"/>
    <n v="886.8"/>
    <s v="Ate"/>
    <s v="Molly"/>
    <x v="1"/>
    <n v="2501.8999999999996"/>
    <x v="0"/>
  </r>
  <r>
    <s v="Sábado"/>
    <n v="607.1"/>
    <n v="116.2"/>
    <n v="180"/>
    <n v="702.5"/>
    <n v="446.6"/>
    <s v="Callao"/>
    <s v="Karla"/>
    <x v="1"/>
    <n v="2052.4"/>
    <x v="4"/>
  </r>
  <r>
    <s v="Martes"/>
    <n v="367.4"/>
    <n v="115.6"/>
    <n v="146"/>
    <n v="516.29999999999995"/>
    <n v="254.8"/>
    <s v="Ate"/>
    <s v="Emma"/>
    <x v="2"/>
    <n v="1400.1"/>
    <x v="3"/>
  </r>
  <r>
    <s v="Sábado"/>
    <n v="286"/>
    <n v="66"/>
    <n v="139"/>
    <n v="921"/>
    <n v="548"/>
    <s v="Atocongo"/>
    <s v="Otto"/>
    <x v="1"/>
    <n v="1960"/>
    <x v="1"/>
  </r>
  <r>
    <s v="Sábado"/>
    <n v="162.4"/>
    <n v="46.2"/>
    <n v="94.8"/>
    <n v="677.9"/>
    <n v="467.8"/>
    <s v="Los Olivos"/>
    <s v="Mara"/>
    <x v="1"/>
    <n v="1449.1"/>
    <x v="3"/>
  </r>
  <r>
    <s v="Lunes"/>
    <n v="273"/>
    <n v="60.6"/>
    <n v="216.9"/>
    <n v="671.3"/>
    <n v="575"/>
    <s v="Atocongo"/>
    <s v="Miguel"/>
    <x v="3"/>
    <n v="1796.8"/>
    <x v="2"/>
  </r>
  <r>
    <s v="Martes"/>
    <n v="121.1"/>
    <n v="107.3"/>
    <n v="93.7"/>
    <n v="461.6"/>
    <n v="365.5"/>
    <s v="Los Olivos"/>
    <s v="Miguel"/>
    <x v="3"/>
    <n v="1149.2"/>
    <x v="2"/>
  </r>
  <r>
    <s v="Viernes"/>
    <n v="135.6"/>
    <n v="66.099999999999994"/>
    <n v="123.3"/>
    <n v="509.3"/>
    <n v="923.5"/>
    <s v="Los Olivos"/>
    <s v="Pierina"/>
    <x v="3"/>
    <n v="1757.8"/>
    <x v="0"/>
  </r>
  <r>
    <s v="Viernes"/>
    <n v="438.4"/>
    <n v="112.6"/>
    <n v="213.4"/>
    <n v="808.7"/>
    <n v="889.8"/>
    <s v="Ate"/>
    <s v="Carlos"/>
    <x v="1"/>
    <n v="2462.8999999999996"/>
    <x v="4"/>
  </r>
  <r>
    <s v="Domingo"/>
    <n v="202.6"/>
    <n v="71.2"/>
    <n v="124.2"/>
    <n v="699.5"/>
    <n v="627.29999999999995"/>
    <s v="Atocongo"/>
    <s v="Molly"/>
    <x v="3"/>
    <n v="1724.8"/>
    <x v="0"/>
  </r>
  <r>
    <s v="Lunes"/>
    <n v="191.2"/>
    <n v="49.4"/>
    <n v="131.19999999999999"/>
    <n v="529.6"/>
    <n v="1006.5"/>
    <s v="Callao"/>
    <s v="Carlos"/>
    <x v="1"/>
    <n v="1907.9"/>
    <x v="2"/>
  </r>
  <r>
    <s v="Martes"/>
    <n v="191.1"/>
    <n v="43.2"/>
    <n v="207.7"/>
    <n v="736.8"/>
    <n v="985"/>
    <s v="Ate"/>
    <s v="Miguel"/>
    <x v="3"/>
    <n v="2163.8000000000002"/>
    <x v="2"/>
  </r>
  <r>
    <s v="Martes"/>
    <n v="254"/>
    <n v="69"/>
    <n v="122"/>
    <n v="966"/>
    <n v="504"/>
    <s v="Los Olivos"/>
    <s v="Gissela"/>
    <x v="2"/>
    <n v="1915"/>
    <x v="1"/>
  </r>
  <r>
    <s v="Miércoles"/>
    <n v="458.9"/>
    <n v="87.4"/>
    <n v="173.1"/>
    <n v="643.1"/>
    <n v="1187.8"/>
    <s v="Callao"/>
    <s v="Molly"/>
    <x v="3"/>
    <n v="2550.3000000000002"/>
    <x v="0"/>
  </r>
  <r>
    <s v="Martes"/>
    <n v="511.5"/>
    <n v="44.8"/>
    <n v="191.6"/>
    <n v="438.3"/>
    <n v="271.7"/>
    <s v="Callao"/>
    <s v="Josué"/>
    <x v="3"/>
    <n v="1457.9"/>
    <x v="2"/>
  </r>
  <r>
    <s v="Martes"/>
    <n v="397.9"/>
    <n v="111.1"/>
    <n v="89.8"/>
    <n v="542.20000000000005"/>
    <n v="1156.9000000000001"/>
    <s v="Ate"/>
    <s v="Gaby"/>
    <x v="1"/>
    <n v="2297.9"/>
    <x v="0"/>
  </r>
  <r>
    <s v="Miércoles"/>
    <n v="660.5"/>
    <n v="73.400000000000006"/>
    <n v="89.8"/>
    <n v="561"/>
    <n v="361.6"/>
    <s v="Ate"/>
    <s v="Enrique"/>
    <x v="3"/>
    <n v="1746.2999999999997"/>
    <x v="0"/>
  </r>
  <r>
    <s v="Domingo"/>
    <n v="387.1"/>
    <n v="87.3"/>
    <n v="116.2"/>
    <n v="650.79999999999995"/>
    <n v="932"/>
    <s v="Los Olivos"/>
    <s v="Clarissa"/>
    <x v="3"/>
    <n v="2173.4"/>
    <x v="4"/>
  </r>
  <r>
    <s v="Jueves"/>
    <n v="197.9"/>
    <n v="109"/>
    <n v="163.9"/>
    <n v="571.5"/>
    <n v="1193.8"/>
    <s v="Los Olivos"/>
    <s v="Emma"/>
    <x v="2"/>
    <n v="2236.1"/>
    <x v="3"/>
  </r>
  <r>
    <s v="Sábado"/>
    <n v="376.6"/>
    <n v="69.7"/>
    <n v="175.6"/>
    <n v="757.9"/>
    <n v="1146.5"/>
    <s v="Atocongo"/>
    <s v="Jossie"/>
    <x v="0"/>
    <n v="2526.3000000000002"/>
    <x v="3"/>
  </r>
  <r>
    <s v="Viernes"/>
    <n v="299"/>
    <n v="73"/>
    <n v="171"/>
    <n v="941"/>
    <n v="542"/>
    <s v="Los Olivos"/>
    <s v="Otto"/>
    <x v="2"/>
    <n v="2026"/>
    <x v="1"/>
  </r>
  <r>
    <s v="Viernes"/>
    <n v="205.8"/>
    <n v="94.7"/>
    <n v="221.5"/>
    <n v="561.1"/>
    <n v="761"/>
    <s v="Atocongo"/>
    <s v="Clarissa"/>
    <x v="3"/>
    <n v="1844.1"/>
    <x v="4"/>
  </r>
  <r>
    <s v="Domingo"/>
    <n v="192.4"/>
    <n v="32.9"/>
    <n v="181.9"/>
    <n v="717.8"/>
    <n v="406.1"/>
    <s v="Atocongo"/>
    <s v="Miguel"/>
    <x v="1"/>
    <n v="1531.1"/>
    <x v="2"/>
  </r>
  <r>
    <s v="Lunes"/>
    <n v="409.5"/>
    <n v="30.4"/>
    <n v="109.1"/>
    <n v="695.1"/>
    <n v="960.3"/>
    <s v="Atocongo"/>
    <s v="Karla"/>
    <x v="1"/>
    <n v="2204.3999999999996"/>
    <x v="4"/>
  </r>
  <r>
    <s v="Lunes"/>
    <n v="324.89999999999998"/>
    <n v="115"/>
    <n v="92.9"/>
    <n v="613.20000000000005"/>
    <n v="911.7"/>
    <s v="Atocongo"/>
    <s v="Clarissa"/>
    <x v="0"/>
    <n v="2057.6999999999998"/>
    <x v="4"/>
  </r>
  <r>
    <s v="Lunes"/>
    <n v="384.2"/>
    <n v="59.5"/>
    <n v="112.6"/>
    <n v="428.1"/>
    <n v="270.60000000000002"/>
    <s v="Callao"/>
    <s v="Marcos"/>
    <x v="0"/>
    <n v="1255"/>
    <x v="4"/>
  </r>
  <r>
    <s v="Lunes"/>
    <n v="316"/>
    <n v="79"/>
    <n v="166"/>
    <n v="835"/>
    <n v="557"/>
    <s v="Atocongo"/>
    <s v="Marco"/>
    <x v="3"/>
    <n v="1953"/>
    <x v="1"/>
  </r>
  <r>
    <s v="Lunes"/>
    <n v="485"/>
    <n v="35.1"/>
    <n v="84.8"/>
    <n v="611.20000000000005"/>
    <n v="291.3"/>
    <s v="Callao"/>
    <s v="Gaby"/>
    <x v="3"/>
    <n v="1507.3999999999999"/>
    <x v="0"/>
  </r>
  <r>
    <s v="Domingo"/>
    <n v="356.8"/>
    <n v="20.9"/>
    <n v="164.4"/>
    <n v="495.9"/>
    <n v="426.9"/>
    <s v="Callao"/>
    <s v="Gaby"/>
    <x v="0"/>
    <n v="1464.9"/>
    <x v="0"/>
  </r>
  <r>
    <s v="Lunes"/>
    <n v="484.5"/>
    <n v="108.7"/>
    <n v="124.2"/>
    <n v="355"/>
    <n v="748.2"/>
    <s v="Ate"/>
    <s v="Killer"/>
    <x v="3"/>
    <n v="1820.6000000000001"/>
    <x v="2"/>
  </r>
  <r>
    <s v="Miércoles"/>
    <n v="620.29999999999995"/>
    <n v="79.900000000000006"/>
    <n v="108.3"/>
    <n v="356.6"/>
    <n v="267.8"/>
    <s v="Ate"/>
    <s v="Mara"/>
    <x v="2"/>
    <n v="1432.8999999999999"/>
    <x v="3"/>
  </r>
  <r>
    <s v="Domingo"/>
    <n v="445.5"/>
    <n v="36.799999999999997"/>
    <n v="108.2"/>
    <n v="379.8"/>
    <n v="844.5"/>
    <s v="Ate"/>
    <s v="Killer"/>
    <x v="1"/>
    <n v="1814.8"/>
    <x v="2"/>
  </r>
  <r>
    <s v="Martes"/>
    <n v="231.2"/>
    <n v="77.5"/>
    <n v="220.7"/>
    <n v="423.7"/>
    <n v="817.1"/>
    <s v="Los Olivos"/>
    <s v="Enrique"/>
    <x v="3"/>
    <n v="1770.1999999999998"/>
    <x v="0"/>
  </r>
  <r>
    <s v="Viernes"/>
    <n v="250"/>
    <n v="61"/>
    <n v="170"/>
    <n v="946"/>
    <n v="477"/>
    <s v="Los Olivos"/>
    <s v="Isabel"/>
    <x v="1"/>
    <n v="1904"/>
    <x v="1"/>
  </r>
  <r>
    <s v="Sábado"/>
    <n v="413.8"/>
    <n v="83"/>
    <n v="180.4"/>
    <n v="701.2"/>
    <n v="590.70000000000005"/>
    <s v="Los Olivos"/>
    <s v="Mariela"/>
    <x v="2"/>
    <n v="1969.1000000000001"/>
    <x v="4"/>
  </r>
  <r>
    <s v="Sábado"/>
    <n v="379.5"/>
    <n v="89.1"/>
    <n v="126.5"/>
    <n v="493.2"/>
    <n v="540.9"/>
    <s v="Callao"/>
    <s v="Enrique"/>
    <x v="3"/>
    <n v="1629.1999999999998"/>
    <x v="0"/>
  </r>
  <r>
    <s v="Jueves"/>
    <n v="342"/>
    <n v="72"/>
    <n v="166"/>
    <n v="893"/>
    <n v="478"/>
    <s v="Callao"/>
    <s v="Otto"/>
    <x v="0"/>
    <n v="1951"/>
    <x v="1"/>
  </r>
  <r>
    <s v="Miércoles"/>
    <n v="138.1"/>
    <n v="99.8"/>
    <n v="101.9"/>
    <n v="383.8"/>
    <n v="971.5"/>
    <s v="Los Olivos"/>
    <s v="Jossie"/>
    <x v="3"/>
    <n v="1695.1"/>
    <x v="3"/>
  </r>
  <r>
    <s v="Martes"/>
    <n v="267.39999999999998"/>
    <n v="85.8"/>
    <n v="125.5"/>
    <n v="540.6"/>
    <n v="945"/>
    <s v="Ate"/>
    <s v="Vakicha"/>
    <x v="3"/>
    <n v="1964.3"/>
    <x v="3"/>
  </r>
  <r>
    <s v="Jueves"/>
    <n v="356.8"/>
    <n v="107.6"/>
    <n v="187.4"/>
    <n v="733.7"/>
    <n v="581.5"/>
    <s v="Callao"/>
    <s v="Carlos"/>
    <x v="0"/>
    <n v="1967"/>
    <x v="2"/>
  </r>
  <r>
    <s v="Domingo"/>
    <n v="594.20000000000005"/>
    <n v="116.6"/>
    <n v="198.3"/>
    <n v="750.9"/>
    <n v="274.10000000000002"/>
    <s v="Ate"/>
    <s v="Clarissa"/>
    <x v="2"/>
    <n v="1934.1"/>
    <x v="4"/>
  </r>
  <r>
    <s v="Martes"/>
    <n v="428"/>
    <n v="81.2"/>
    <n v="174.6"/>
    <n v="759.3"/>
    <n v="843.1"/>
    <s v="Atocongo"/>
    <s v="Carlos"/>
    <x v="2"/>
    <n v="2286.1999999999998"/>
    <x v="2"/>
  </r>
  <r>
    <s v="Miércoles"/>
    <n v="328"/>
    <n v="66"/>
    <n v="120"/>
    <n v="911"/>
    <n v="492"/>
    <s v="Atocongo"/>
    <s v="Gissela"/>
    <x v="1"/>
    <n v="1917"/>
    <x v="1"/>
  </r>
  <r>
    <s v="Jueves"/>
    <n v="256"/>
    <n v="68"/>
    <n v="176"/>
    <n v="858"/>
    <n v="477"/>
    <s v="Ate"/>
    <s v="Báslavi"/>
    <x v="1"/>
    <n v="1835"/>
    <x v="1"/>
  </r>
  <r>
    <s v="Domingo"/>
    <n v="634.70000000000005"/>
    <n v="76"/>
    <n v="217.9"/>
    <n v="539.29999999999995"/>
    <n v="1053.7"/>
    <s v="Ate"/>
    <s v="Gaby"/>
    <x v="1"/>
    <n v="2521.6000000000004"/>
    <x v="0"/>
  </r>
  <r>
    <s v="Jueves"/>
    <n v="404.1"/>
    <n v="43.7"/>
    <n v="197"/>
    <n v="383.8"/>
    <n v="583.5"/>
    <s v="Los Olivos"/>
    <s v="Manuel"/>
    <x v="1"/>
    <n v="1612.1"/>
    <x v="4"/>
  </r>
  <r>
    <s v="Domingo"/>
    <n v="448.9"/>
    <n v="112.5"/>
    <n v="165.2"/>
    <n v="569.20000000000005"/>
    <n v="858"/>
    <s v="Los Olivos"/>
    <s v="Miguel"/>
    <x v="1"/>
    <n v="2153.8000000000002"/>
    <x v="2"/>
  </r>
  <r>
    <s v="Domingo"/>
    <n v="253.3"/>
    <n v="83.2"/>
    <n v="185.6"/>
    <n v="499.2"/>
    <n v="308"/>
    <s v="Atocongo"/>
    <s v="Enrique"/>
    <x v="2"/>
    <n v="1329.3"/>
    <x v="0"/>
  </r>
  <r>
    <s v="Sábado"/>
    <n v="405.1"/>
    <n v="64.8"/>
    <n v="94.7"/>
    <n v="644.6"/>
    <n v="451.5"/>
    <s v="Callao"/>
    <s v="Emma"/>
    <x v="1"/>
    <n v="1660.7"/>
    <x v="3"/>
  </r>
  <r>
    <s v="Domingo"/>
    <n v="459"/>
    <n v="86.3"/>
    <n v="162.6"/>
    <n v="740.4"/>
    <n v="686"/>
    <s v="Ate"/>
    <s v="Miguel"/>
    <x v="0"/>
    <n v="2134.3000000000002"/>
    <x v="2"/>
  </r>
  <r>
    <s v="Lunes"/>
    <n v="336"/>
    <n v="77"/>
    <n v="179"/>
    <n v="813"/>
    <n v="543"/>
    <s v="Callao"/>
    <s v="Gissela"/>
    <x v="1"/>
    <n v="1948"/>
    <x v="1"/>
  </r>
  <r>
    <s v="Viernes"/>
    <n v="282"/>
    <n v="58"/>
    <n v="141"/>
    <n v="852"/>
    <n v="516"/>
    <s v="Los Olivos"/>
    <s v="Gissela"/>
    <x v="3"/>
    <n v="1849"/>
    <x v="1"/>
  </r>
  <r>
    <s v="Sábado"/>
    <n v="347.3"/>
    <n v="86.6"/>
    <n v="216.6"/>
    <n v="659.3"/>
    <n v="647.20000000000005"/>
    <s v="Callao"/>
    <s v="Killer"/>
    <x v="0"/>
    <n v="1957"/>
    <x v="2"/>
  </r>
  <r>
    <s v="Lunes"/>
    <n v="470.9"/>
    <n v="106.1"/>
    <n v="95"/>
    <n v="577.70000000000005"/>
    <n v="863.9"/>
    <s v="Los Olivos"/>
    <s v="Mariela"/>
    <x v="3"/>
    <n v="2113.6"/>
    <x v="4"/>
  </r>
  <r>
    <s v="Domingo"/>
    <n v="241.1"/>
    <n v="72.599999999999994"/>
    <n v="125.2"/>
    <n v="532.5"/>
    <n v="639.9"/>
    <s v="Ate"/>
    <s v="César"/>
    <x v="1"/>
    <n v="1611.3"/>
    <x v="4"/>
  </r>
  <r>
    <s v="Miércoles"/>
    <n v="153.6"/>
    <n v="113.4"/>
    <n v="83.4"/>
    <n v="707.1"/>
    <n v="452.5"/>
    <s v="Ate"/>
    <s v="Vakicha"/>
    <x v="2"/>
    <n v="1510"/>
    <x v="3"/>
  </r>
  <r>
    <s v="Lunes"/>
    <n v="421.1"/>
    <n v="82.8"/>
    <n v="128.6"/>
    <n v="590.20000000000005"/>
    <n v="1036.4000000000001"/>
    <s v="Los Olivos"/>
    <s v="Carlos"/>
    <x v="2"/>
    <n v="2259.1000000000004"/>
    <x v="2"/>
  </r>
  <r>
    <s v="Martes"/>
    <n v="189.4"/>
    <n v="97.2"/>
    <n v="117.6"/>
    <n v="783.4"/>
    <n v="1087.5"/>
    <s v="Ate"/>
    <s v="Pierina"/>
    <x v="2"/>
    <n v="2275.1"/>
    <x v="0"/>
  </r>
  <r>
    <s v="Jueves"/>
    <n v="355.3"/>
    <n v="91.5"/>
    <n v="81.099999999999994"/>
    <n v="491.5"/>
    <n v="279.89999999999998"/>
    <s v="Callao"/>
    <s v="Jossie"/>
    <x v="1"/>
    <n v="1299.3"/>
    <x v="3"/>
  </r>
  <r>
    <s v="Viernes"/>
    <n v="451.2"/>
    <n v="75"/>
    <n v="195.9"/>
    <n v="462.5"/>
    <n v="368.2"/>
    <s v="Callao"/>
    <s v="Gaby"/>
    <x v="0"/>
    <n v="1552.8"/>
    <x v="0"/>
  </r>
  <r>
    <s v="Martes"/>
    <n v="149.6"/>
    <n v="84.8"/>
    <n v="169.9"/>
    <n v="808.3"/>
    <n v="478.4"/>
    <s v="Los Olivos"/>
    <s v="Carlos"/>
    <x v="3"/>
    <n v="1691"/>
    <x v="2"/>
  </r>
  <r>
    <s v="Domingo"/>
    <n v="307"/>
    <n v="54.7"/>
    <n v="146.80000000000001"/>
    <n v="741"/>
    <n v="878.2"/>
    <s v="Los Olivos"/>
    <s v="Vakicha"/>
    <x v="3"/>
    <n v="2127.6999999999998"/>
    <x v="3"/>
  </r>
  <r>
    <s v="Jueves"/>
    <n v="139.80000000000001"/>
    <n v="90.1"/>
    <n v="167.5"/>
    <n v="566.70000000000005"/>
    <n v="765.9"/>
    <s v="Atocongo"/>
    <s v="Carlos"/>
    <x v="0"/>
    <n v="1730"/>
    <x v="2"/>
  </r>
  <r>
    <s v="Lunes"/>
    <n v="313"/>
    <n v="54"/>
    <n v="135"/>
    <n v="951"/>
    <n v="558"/>
    <s v="Los Olivos"/>
    <s v="Yaco"/>
    <x v="1"/>
    <n v="2011"/>
    <x v="1"/>
  </r>
  <r>
    <s v="Lunes"/>
    <n v="528.1"/>
    <n v="58.8"/>
    <n v="220.5"/>
    <n v="503.6"/>
    <n v="711.6"/>
    <s v="Atocongo"/>
    <s v="Karla"/>
    <x v="2"/>
    <n v="2022.6"/>
    <x v="4"/>
  </r>
  <r>
    <s v="Martes"/>
    <n v="630"/>
    <n v="78.400000000000006"/>
    <n v="126.1"/>
    <n v="746.3"/>
    <n v="1188"/>
    <s v="Callao"/>
    <s v="Enrique"/>
    <x v="2"/>
    <n v="2768.8"/>
    <x v="0"/>
  </r>
  <r>
    <s v="Viernes"/>
    <n v="305.8"/>
    <n v="84.6"/>
    <n v="154.1"/>
    <n v="740"/>
    <n v="1114.2"/>
    <s v="Ate"/>
    <s v="Maria"/>
    <x v="2"/>
    <n v="2398.6999999999998"/>
    <x v="0"/>
  </r>
  <r>
    <s v="Viernes"/>
    <n v="175.9"/>
    <n v="27.8"/>
    <n v="99.3"/>
    <n v="689.4"/>
    <n v="381.4"/>
    <s v="Atocongo"/>
    <s v="Josué"/>
    <x v="3"/>
    <n v="1373.8"/>
    <x v="2"/>
  </r>
  <r>
    <s v="Sábado"/>
    <n v="187.1"/>
    <n v="40.6"/>
    <n v="228.7"/>
    <n v="504.9"/>
    <n v="1017.6"/>
    <s v="Atocongo"/>
    <s v="César"/>
    <x v="0"/>
    <n v="1978.9"/>
    <x v="4"/>
  </r>
  <r>
    <s v="Sábado"/>
    <n v="380"/>
    <n v="96.5"/>
    <n v="112.3"/>
    <n v="593.6"/>
    <n v="841.1"/>
    <s v="Los Olivos"/>
    <s v="Pierina"/>
    <x v="3"/>
    <n v="2023.5"/>
    <x v="0"/>
  </r>
  <r>
    <s v="Miércoles"/>
    <n v="267.89999999999998"/>
    <n v="65.8"/>
    <n v="191.9"/>
    <n v="574.29999999999995"/>
    <n v="1133.5999999999999"/>
    <s v="Atocongo"/>
    <s v="Berenice"/>
    <x v="2"/>
    <n v="2233.5"/>
    <x v="0"/>
  </r>
  <r>
    <s v="Sábado"/>
    <n v="300.7"/>
    <n v="89.6"/>
    <n v="155"/>
    <n v="352.8"/>
    <n v="272"/>
    <s v="Atocongo"/>
    <s v="Molly"/>
    <x v="1"/>
    <n v="1170.0999999999999"/>
    <x v="0"/>
  </r>
  <r>
    <s v="Sábado"/>
    <n v="603.6"/>
    <n v="83.9"/>
    <n v="197"/>
    <n v="435.2"/>
    <n v="561.29999999999995"/>
    <s v="Atocongo"/>
    <s v="César"/>
    <x v="1"/>
    <n v="1881"/>
    <x v="4"/>
  </r>
  <r>
    <s v="Lunes"/>
    <n v="177.2"/>
    <n v="34.1"/>
    <n v="157.9"/>
    <n v="535.1"/>
    <n v="372.6"/>
    <s v="Atocongo"/>
    <s v="Mariela"/>
    <x v="2"/>
    <n v="1276.9000000000001"/>
    <x v="4"/>
  </r>
  <r>
    <s v="Martes"/>
    <n v="564.1"/>
    <n v="80.599999999999994"/>
    <n v="209"/>
    <n v="651.5"/>
    <n v="674.9"/>
    <s v="Ate"/>
    <s v="César"/>
    <x v="2"/>
    <n v="2180.1"/>
    <x v="4"/>
  </r>
  <r>
    <s v="Lunes"/>
    <n v="454.9"/>
    <n v="94.8"/>
    <n v="196.7"/>
    <n v="783.5"/>
    <n v="1044.9000000000001"/>
    <s v="Los Olivos"/>
    <s v="Manuel"/>
    <x v="1"/>
    <n v="2574.8000000000002"/>
    <x v="4"/>
  </r>
  <r>
    <s v="Jueves"/>
    <n v="310"/>
    <n v="66"/>
    <n v="131"/>
    <n v="972"/>
    <n v="512"/>
    <s v="Atocongo"/>
    <s v="Isabel"/>
    <x v="3"/>
    <n v="1991"/>
    <x v="1"/>
  </r>
  <r>
    <s v="Jueves"/>
    <n v="324"/>
    <n v="75"/>
    <n v="163"/>
    <n v="866"/>
    <n v="458"/>
    <s v="Atocongo"/>
    <s v="Yaco"/>
    <x v="1"/>
    <n v="1886"/>
    <x v="1"/>
  </r>
  <r>
    <s v="Sábado"/>
    <n v="363.4"/>
    <n v="114.6"/>
    <n v="104.1"/>
    <n v="369.5"/>
    <n v="524.9"/>
    <s v="Atocongo"/>
    <s v="Miguel"/>
    <x v="0"/>
    <n v="1476.5"/>
    <x v="2"/>
  </r>
  <r>
    <s v="Domingo"/>
    <n v="561.6"/>
    <n v="63"/>
    <n v="166.8"/>
    <n v="637.5"/>
    <n v="776"/>
    <s v="Callao"/>
    <s v="Karla"/>
    <x v="1"/>
    <n v="2204.9"/>
    <x v="4"/>
  </r>
  <r>
    <s v="Domingo"/>
    <n v="506.5"/>
    <n v="87.8"/>
    <n v="206.6"/>
    <n v="498.3"/>
    <n v="458.5"/>
    <s v="Los Olivos"/>
    <s v="Karla"/>
    <x v="1"/>
    <n v="1757.7"/>
    <x v="4"/>
  </r>
  <r>
    <s v="Martes"/>
    <n v="364.7"/>
    <n v="56.7"/>
    <n v="143.9"/>
    <n v="721.1"/>
    <n v="896.7"/>
    <s v="Los Olivos"/>
    <s v="Carlos"/>
    <x v="2"/>
    <n v="2183.1000000000004"/>
    <x v="2"/>
  </r>
  <r>
    <s v="Sábado"/>
    <n v="634.4"/>
    <n v="47"/>
    <n v="84.1"/>
    <n v="645.29999999999995"/>
    <n v="934"/>
    <s v="Callao"/>
    <s v="Enrique"/>
    <x v="1"/>
    <n v="2344.8000000000002"/>
    <x v="0"/>
  </r>
  <r>
    <s v="Viernes"/>
    <n v="315.10000000000002"/>
    <n v="99.7"/>
    <n v="127.6"/>
    <n v="618"/>
    <n v="599.70000000000005"/>
    <s v="Atocongo"/>
    <s v="Josué"/>
    <x v="3"/>
    <n v="1760.1000000000001"/>
    <x v="2"/>
  </r>
  <r>
    <s v="Domingo"/>
    <n v="420.4"/>
    <n v="63.7"/>
    <n v="188.9"/>
    <n v="577.6"/>
    <n v="1183.9000000000001"/>
    <s v="Ate"/>
    <s v="Jossie"/>
    <x v="0"/>
    <n v="2434.5"/>
    <x v="3"/>
  </r>
  <r>
    <s v="Miércoles"/>
    <n v="458.3"/>
    <n v="81"/>
    <n v="140.5"/>
    <n v="426.2"/>
    <n v="449.2"/>
    <s v="Atocongo"/>
    <s v="Vakicha"/>
    <x v="0"/>
    <n v="1555.2"/>
    <x v="3"/>
  </r>
  <r>
    <s v="Martes"/>
    <n v="297.60000000000002"/>
    <n v="83.5"/>
    <n v="207.6"/>
    <n v="469"/>
    <n v="420.2"/>
    <s v="Atocongo"/>
    <s v="Carlos"/>
    <x v="2"/>
    <n v="1477.9"/>
    <x v="2"/>
  </r>
  <r>
    <s v="Jueves"/>
    <n v="293.10000000000002"/>
    <n v="64.099999999999994"/>
    <n v="163.1"/>
    <n v="625.70000000000005"/>
    <n v="333.5"/>
    <s v="Atocongo"/>
    <s v="César"/>
    <x v="3"/>
    <n v="1479.5"/>
    <x v="4"/>
  </r>
  <r>
    <s v="Jueves"/>
    <n v="158.19999999999999"/>
    <n v="33.1"/>
    <n v="217.8"/>
    <n v="481.1"/>
    <n v="553.5"/>
    <s v="Callao"/>
    <s v="Miguel"/>
    <x v="0"/>
    <n v="1443.7"/>
    <x v="2"/>
  </r>
  <r>
    <s v="Martes"/>
    <n v="535.20000000000005"/>
    <n v="62.6"/>
    <n v="180.6"/>
    <n v="682.7"/>
    <n v="255.3"/>
    <s v="Callao"/>
    <s v="Josué"/>
    <x v="3"/>
    <n v="1716.4"/>
    <x v="2"/>
  </r>
  <r>
    <s v="Domingo"/>
    <n v="250.6"/>
    <n v="36.799999999999997"/>
    <n v="128.5"/>
    <n v="591.70000000000005"/>
    <n v="1068"/>
    <s v="Atocongo"/>
    <s v="Pierina"/>
    <x v="2"/>
    <n v="2075.6"/>
    <x v="0"/>
  </r>
  <r>
    <s v="Miércoles"/>
    <n v="286"/>
    <n v="91.6"/>
    <n v="173.2"/>
    <n v="489.5"/>
    <n v="1014.4"/>
    <s v="Atocongo"/>
    <s v="Gaby"/>
    <x v="2"/>
    <n v="2054.6999999999998"/>
    <x v="0"/>
  </r>
  <r>
    <s v="Martes"/>
    <n v="354.4"/>
    <n v="98.1"/>
    <n v="200.6"/>
    <n v="765.9"/>
    <n v="931.1"/>
    <s v="Los Olivos"/>
    <s v="Josué"/>
    <x v="1"/>
    <n v="2350.1"/>
    <x v="2"/>
  </r>
  <r>
    <s v="Viernes"/>
    <n v="349"/>
    <n v="72"/>
    <n v="142"/>
    <n v="972"/>
    <n v="505"/>
    <s v="Callao"/>
    <s v="Yaco"/>
    <x v="1"/>
    <n v="2040"/>
    <x v="1"/>
  </r>
  <r>
    <s v="Miércoles"/>
    <n v="445.1"/>
    <n v="115.7"/>
    <n v="82.6"/>
    <n v="811.5"/>
    <n v="416.5"/>
    <s v="Ate"/>
    <s v="Angie"/>
    <x v="1"/>
    <n v="1871.4"/>
    <x v="3"/>
  </r>
  <r>
    <s v="Viernes"/>
    <n v="210.5"/>
    <n v="44.9"/>
    <n v="176.6"/>
    <n v="399.3"/>
    <n v="1110.2"/>
    <s v="Atocongo"/>
    <s v="Gaby"/>
    <x v="0"/>
    <n v="1941.5"/>
    <x v="0"/>
  </r>
  <r>
    <s v="Viernes"/>
    <n v="127.4"/>
    <n v="70.8"/>
    <n v="217.7"/>
    <n v="508"/>
    <n v="699.7"/>
    <s v="Callao"/>
    <s v="César"/>
    <x v="0"/>
    <n v="1623.6"/>
    <x v="4"/>
  </r>
  <r>
    <s v="Lunes"/>
    <n v="526"/>
    <n v="44.9"/>
    <n v="159.69999999999999"/>
    <n v="757.3"/>
    <n v="391.3"/>
    <s v="Atocongo"/>
    <s v="César"/>
    <x v="0"/>
    <n v="1879.1999999999998"/>
    <x v="4"/>
  </r>
  <r>
    <s v="Viernes"/>
    <n v="276.60000000000002"/>
    <n v="68.900000000000006"/>
    <n v="105.2"/>
    <n v="603.70000000000005"/>
    <n v="751.4"/>
    <s v="Callao"/>
    <s v="Josué"/>
    <x v="1"/>
    <n v="1805.8000000000002"/>
    <x v="2"/>
  </r>
  <r>
    <s v="Miércoles"/>
    <n v="255"/>
    <n v="58"/>
    <n v="135"/>
    <n v="883"/>
    <n v="476"/>
    <s v="Ate"/>
    <s v="Otto"/>
    <x v="3"/>
    <n v="1807"/>
    <x v="1"/>
  </r>
  <r>
    <s v="Miércoles"/>
    <n v="271"/>
    <n v="72"/>
    <n v="176"/>
    <n v="884"/>
    <n v="545"/>
    <s v="Atocongo"/>
    <s v="Báslavi"/>
    <x v="2"/>
    <n v="1948"/>
    <x v="1"/>
  </r>
  <r>
    <s v="Viernes"/>
    <n v="295.5"/>
    <n v="89.7"/>
    <n v="195"/>
    <n v="360.7"/>
    <n v="1163.4000000000001"/>
    <s v="Los Olivos"/>
    <s v="Pedro"/>
    <x v="3"/>
    <n v="2104.3000000000002"/>
    <x v="4"/>
  </r>
  <r>
    <s v="Viernes"/>
    <n v="252"/>
    <n v="53"/>
    <n v="147"/>
    <n v="830"/>
    <n v="503"/>
    <s v="Callao"/>
    <s v="Gissela"/>
    <x v="1"/>
    <n v="1785"/>
    <x v="1"/>
  </r>
  <r>
    <s v="Sábado"/>
    <n v="459.1"/>
    <n v="71.599999999999994"/>
    <n v="174.9"/>
    <n v="552.4"/>
    <n v="846.7"/>
    <s v="Ate"/>
    <s v="Mara"/>
    <x v="2"/>
    <n v="2104.6999999999998"/>
    <x v="3"/>
  </r>
  <r>
    <s v="Sábado"/>
    <n v="211.2"/>
    <n v="51.8"/>
    <n v="82.3"/>
    <n v="437.6"/>
    <n v="270.60000000000002"/>
    <s v="Los Olivos"/>
    <s v="Vakicha"/>
    <x v="1"/>
    <n v="1053.5"/>
    <x v="3"/>
  </r>
  <r>
    <s v="Sábado"/>
    <n v="401.5"/>
    <n v="51"/>
    <n v="123.2"/>
    <n v="670.7"/>
    <n v="1009.3"/>
    <s v="Atocongo"/>
    <s v="Josué"/>
    <x v="0"/>
    <n v="2255.6999999999998"/>
    <x v="2"/>
  </r>
  <r>
    <s v="Viernes"/>
    <n v="636.20000000000005"/>
    <n v="32.9"/>
    <n v="146.9"/>
    <n v="406"/>
    <n v="1084.4000000000001"/>
    <s v="Callao"/>
    <s v="Josué"/>
    <x v="3"/>
    <n v="2306.4"/>
    <x v="2"/>
  </r>
  <r>
    <s v="Domingo"/>
    <n v="517.6"/>
    <n v="89.7"/>
    <n v="102.2"/>
    <n v="581.1"/>
    <n v="976.2"/>
    <s v="Los Olivos"/>
    <s v="Enrique"/>
    <x v="2"/>
    <n v="2266.8000000000002"/>
    <x v="0"/>
  </r>
  <r>
    <s v="Domingo"/>
    <n v="430"/>
    <n v="89.8"/>
    <n v="113.6"/>
    <n v="557"/>
    <n v="705"/>
    <s v="Ate"/>
    <s v="Maria"/>
    <x v="0"/>
    <n v="1895.4"/>
    <x v="0"/>
  </r>
  <r>
    <s v="Lunes"/>
    <n v="553.20000000000005"/>
    <n v="102.2"/>
    <n v="129.6"/>
    <n v="467.2"/>
    <n v="925"/>
    <s v="Atocongo"/>
    <s v="Mara"/>
    <x v="2"/>
    <n v="2177.1999999999998"/>
    <x v="3"/>
  </r>
  <r>
    <s v="Sábado"/>
    <n v="676.1"/>
    <n v="114.6"/>
    <n v="100"/>
    <n v="719.3"/>
    <n v="1151.2"/>
    <s v="Ate"/>
    <s v="Killer"/>
    <x v="1"/>
    <n v="2761.2"/>
    <x v="2"/>
  </r>
  <r>
    <s v="Lunes"/>
    <n v="607.79999999999995"/>
    <n v="25.9"/>
    <n v="193.2"/>
    <n v="800.2"/>
    <n v="1107.7"/>
    <s v="Ate"/>
    <s v="Manuel"/>
    <x v="2"/>
    <n v="2734.8"/>
    <x v="4"/>
  </r>
  <r>
    <s v="Jueves"/>
    <n v="375.8"/>
    <n v="83.6"/>
    <n v="182.5"/>
    <n v="438.9"/>
    <n v="342"/>
    <s v="Los Olivos"/>
    <s v="Jossie"/>
    <x v="3"/>
    <n v="1422.8"/>
    <x v="3"/>
  </r>
  <r>
    <s v="Domingo"/>
    <n v="658.1"/>
    <n v="48.1"/>
    <n v="121.7"/>
    <n v="714.4"/>
    <n v="847"/>
    <s v="Ate"/>
    <s v="Jossie"/>
    <x v="1"/>
    <n v="2389.3000000000002"/>
    <x v="3"/>
  </r>
  <r>
    <s v="Martes"/>
    <n v="436.3"/>
    <n v="67.2"/>
    <n v="96.6"/>
    <n v="714.3"/>
    <n v="1175.7"/>
    <s v="Atocongo"/>
    <s v="Karla"/>
    <x v="3"/>
    <n v="2490.1000000000004"/>
    <x v="4"/>
  </r>
  <r>
    <s v="Miércoles"/>
    <n v="142.30000000000001"/>
    <n v="53.5"/>
    <n v="90.7"/>
    <n v="746.7"/>
    <n v="705.8"/>
    <s v="Los Olivos"/>
    <s v="Enrique"/>
    <x v="1"/>
    <n v="1739"/>
    <x v="0"/>
  </r>
  <r>
    <s v="Miércoles"/>
    <n v="628.5"/>
    <n v="40.200000000000003"/>
    <n v="160"/>
    <n v="361.6"/>
    <n v="1046.0999999999999"/>
    <s v="Ate"/>
    <s v="Vakicha"/>
    <x v="0"/>
    <n v="2236.4"/>
    <x v="3"/>
  </r>
  <r>
    <s v="Jueves"/>
    <n v="241.6"/>
    <n v="43.8"/>
    <n v="216.5"/>
    <n v="559.20000000000005"/>
    <n v="784.4"/>
    <s v="Atocongo"/>
    <s v="Gaby"/>
    <x v="1"/>
    <n v="1845.5"/>
    <x v="0"/>
  </r>
  <r>
    <s v="Lunes"/>
    <n v="315"/>
    <n v="52"/>
    <n v="175"/>
    <n v="957"/>
    <n v="467"/>
    <s v="Atocongo"/>
    <s v="Báslavi"/>
    <x v="1"/>
    <n v="1966"/>
    <x v="1"/>
  </r>
  <r>
    <s v="Jueves"/>
    <n v="199.7"/>
    <n v="50.6"/>
    <n v="139"/>
    <n v="633.70000000000005"/>
    <n v="435.6"/>
    <s v="Callao"/>
    <s v="Angie"/>
    <x v="0"/>
    <n v="1458.6"/>
    <x v="3"/>
  </r>
  <r>
    <s v="Viernes"/>
    <n v="433.4"/>
    <n v="73.8"/>
    <n v="92.8"/>
    <n v="508.2"/>
    <n v="924"/>
    <s v="Atocongo"/>
    <s v="Maria"/>
    <x v="2"/>
    <n v="2032.2"/>
    <x v="0"/>
  </r>
  <r>
    <s v="Sábado"/>
    <n v="347"/>
    <n v="52"/>
    <n v="149"/>
    <n v="932"/>
    <n v="479"/>
    <s v="Los Olivos"/>
    <s v="Báslavi"/>
    <x v="2"/>
    <n v="1959"/>
    <x v="1"/>
  </r>
  <r>
    <s v="Sábado"/>
    <n v="603.9"/>
    <n v="107.8"/>
    <n v="184.1"/>
    <n v="790.1"/>
    <n v="762.6"/>
    <s v="Ate"/>
    <s v="Karla"/>
    <x v="2"/>
    <n v="2448.5"/>
    <x v="4"/>
  </r>
  <r>
    <s v="Domingo"/>
    <n v="205.3"/>
    <n v="27.9"/>
    <n v="147.80000000000001"/>
    <n v="797.2"/>
    <n v="1150.4000000000001"/>
    <s v="Los Olivos"/>
    <s v="Manuel"/>
    <x v="0"/>
    <n v="2328.6000000000004"/>
    <x v="4"/>
  </r>
  <r>
    <s v="Miércoles"/>
    <n v="367.6"/>
    <n v="74.2"/>
    <n v="106.7"/>
    <n v="558.1"/>
    <n v="322.39999999999998"/>
    <s v="Callao"/>
    <s v="Emma"/>
    <x v="2"/>
    <n v="1429"/>
    <x v="3"/>
  </r>
  <r>
    <s v="Viernes"/>
    <n v="294.2"/>
    <n v="35.4"/>
    <n v="155.4"/>
    <n v="468.8"/>
    <n v="589.5"/>
    <s v="Los Olivos"/>
    <s v="Angie"/>
    <x v="1"/>
    <n v="1543.3"/>
    <x v="3"/>
  </r>
  <r>
    <s v="Viernes"/>
    <n v="132.30000000000001"/>
    <n v="99.3"/>
    <n v="184"/>
    <n v="417"/>
    <n v="626.4"/>
    <s v="Atocongo"/>
    <s v="Angie"/>
    <x v="3"/>
    <n v="1459"/>
    <x v="3"/>
  </r>
  <r>
    <s v="Viernes"/>
    <n v="507.8"/>
    <n v="72.5"/>
    <n v="85.5"/>
    <n v="734.7"/>
    <n v="1033.3"/>
    <s v="Los Olivos"/>
    <s v="Carlos"/>
    <x v="3"/>
    <n v="2433.8000000000002"/>
    <x v="2"/>
  </r>
  <r>
    <s v="Lunes"/>
    <n v="282"/>
    <n v="114.9"/>
    <n v="115.5"/>
    <n v="480.4"/>
    <n v="1119.2"/>
    <s v="Atocongo"/>
    <s v="Manuel"/>
    <x v="2"/>
    <n v="2112"/>
    <x v="4"/>
  </r>
  <r>
    <s v="Jueves"/>
    <n v="318"/>
    <n v="74"/>
    <n v="171"/>
    <n v="804"/>
    <n v="558"/>
    <s v="Callao"/>
    <s v="Marco"/>
    <x v="1"/>
    <n v="1925"/>
    <x v="1"/>
  </r>
  <r>
    <s v="Viernes"/>
    <n v="359"/>
    <n v="43.5"/>
    <n v="163.30000000000001"/>
    <n v="530.5"/>
    <n v="682.6"/>
    <s v="Callao"/>
    <s v="Killer"/>
    <x v="3"/>
    <n v="1778.9"/>
    <x v="2"/>
  </r>
  <r>
    <s v="Domingo"/>
    <n v="188.5"/>
    <n v="83.5"/>
    <n v="83.3"/>
    <n v="690.6"/>
    <n v="862.9"/>
    <s v="Ate"/>
    <s v="Josué"/>
    <x v="3"/>
    <n v="1908.8000000000002"/>
    <x v="2"/>
  </r>
  <r>
    <s v="Domingo"/>
    <n v="386.5"/>
    <n v="37.6"/>
    <n v="114.8"/>
    <n v="500.3"/>
    <n v="1041.0999999999999"/>
    <s v="Los Olivos"/>
    <s v="Josué"/>
    <x v="0"/>
    <n v="2080.3000000000002"/>
    <x v="2"/>
  </r>
  <r>
    <s v="Miércoles"/>
    <n v="250"/>
    <n v="69"/>
    <n v="180"/>
    <n v="914"/>
    <n v="551"/>
    <s v="Atocongo"/>
    <s v="Isabel"/>
    <x v="1"/>
    <n v="1964"/>
    <x v="1"/>
  </r>
  <r>
    <s v="Domingo"/>
    <n v="516.29999999999995"/>
    <n v="74.099999999999994"/>
    <n v="218.6"/>
    <n v="786.9"/>
    <n v="1100.5"/>
    <s v="Callao"/>
    <s v="Pierina"/>
    <x v="0"/>
    <n v="2696.4"/>
    <x v="0"/>
  </r>
  <r>
    <s v="Viernes"/>
    <n v="313"/>
    <n v="74"/>
    <n v="166"/>
    <n v="821"/>
    <n v="483"/>
    <s v="Atocongo"/>
    <s v="Marco"/>
    <x v="3"/>
    <n v="1857"/>
    <x v="1"/>
  </r>
  <r>
    <s v="Domingo"/>
    <n v="130.4"/>
    <n v="29.8"/>
    <n v="106.9"/>
    <n v="433.9"/>
    <n v="322.2"/>
    <s v="Atocongo"/>
    <s v="César"/>
    <x v="0"/>
    <n v="1023.2"/>
    <x v="4"/>
  </r>
  <r>
    <s v="Domingo"/>
    <n v="190.6"/>
    <n v="42.9"/>
    <n v="195.2"/>
    <n v="490.9"/>
    <n v="890.7"/>
    <s v="Ate"/>
    <s v="Marcos"/>
    <x v="3"/>
    <n v="1810.3"/>
    <x v="4"/>
  </r>
  <r>
    <s v="Miércoles"/>
    <n v="612"/>
    <n v="103.3"/>
    <n v="164.4"/>
    <n v="423.8"/>
    <n v="805.1"/>
    <s v="Ate"/>
    <s v="Mara"/>
    <x v="0"/>
    <n v="2108.6"/>
    <x v="3"/>
  </r>
  <r>
    <s v="Sábado"/>
    <n v="253"/>
    <n v="51"/>
    <n v="162"/>
    <n v="930"/>
    <n v="499"/>
    <s v="Ate"/>
    <s v="Otto"/>
    <x v="2"/>
    <n v="1895"/>
    <x v="1"/>
  </r>
  <r>
    <s v="Domingo"/>
    <n v="222.1"/>
    <n v="91.9"/>
    <n v="186.7"/>
    <n v="598.6"/>
    <n v="382.5"/>
    <s v="Callao"/>
    <s v="Manuel"/>
    <x v="3"/>
    <n v="1481.8"/>
    <x v="4"/>
  </r>
  <r>
    <s v="Miércoles"/>
    <n v="240.4"/>
    <n v="80.5"/>
    <n v="110.8"/>
    <n v="480.5"/>
    <n v="770.3"/>
    <s v="Callao"/>
    <s v="Carlos"/>
    <x v="1"/>
    <n v="1682.5"/>
    <x v="2"/>
  </r>
  <r>
    <s v="Lunes"/>
    <n v="378.6"/>
    <n v="111.7"/>
    <n v="213.4"/>
    <n v="527.70000000000005"/>
    <n v="1149"/>
    <s v="Callao"/>
    <s v="Josué"/>
    <x v="2"/>
    <n v="2380.4"/>
    <x v="2"/>
  </r>
  <r>
    <s v="Sábado"/>
    <n v="223.7"/>
    <n v="117.2"/>
    <n v="174.5"/>
    <n v="517.70000000000005"/>
    <n v="1052.3"/>
    <s v="Callao"/>
    <s v="Pedro"/>
    <x v="0"/>
    <n v="2085.3999999999996"/>
    <x v="4"/>
  </r>
  <r>
    <s v="Martes"/>
    <n v="174.5"/>
    <n v="66.099999999999994"/>
    <n v="83.8"/>
    <n v="389.1"/>
    <n v="326.3"/>
    <s v="Callao"/>
    <s v="Emma"/>
    <x v="1"/>
    <n v="1039.8"/>
    <x v="3"/>
  </r>
  <r>
    <s v="Jueves"/>
    <n v="298"/>
    <n v="61"/>
    <n v="132"/>
    <n v="858"/>
    <n v="553"/>
    <s v="Los Olivos"/>
    <s v="Otto"/>
    <x v="1"/>
    <n v="1902"/>
    <x v="1"/>
  </r>
  <r>
    <s v="Miércoles"/>
    <n v="282"/>
    <n v="67"/>
    <n v="146"/>
    <n v="889"/>
    <n v="457"/>
    <s v="Atocongo"/>
    <s v="Marco"/>
    <x v="2"/>
    <n v="1841"/>
    <x v="1"/>
  </r>
  <r>
    <s v="Sábado"/>
    <n v="563.70000000000005"/>
    <n v="57.5"/>
    <n v="90.2"/>
    <n v="420.5"/>
    <n v="1081.8"/>
    <s v="Los Olivos"/>
    <s v="Maria"/>
    <x v="3"/>
    <n v="2213.6999999999998"/>
    <x v="0"/>
  </r>
  <r>
    <s v="Sábado"/>
    <n v="637.79999999999995"/>
    <n v="54.6"/>
    <n v="147.6"/>
    <n v="481.4"/>
    <n v="627.70000000000005"/>
    <s v="Los Olivos"/>
    <s v="Pedro"/>
    <x v="2"/>
    <n v="1949.1000000000001"/>
    <x v="4"/>
  </r>
  <r>
    <s v="Martes"/>
    <n v="473.1"/>
    <n v="36.5"/>
    <n v="157.69999999999999"/>
    <n v="687.6"/>
    <n v="321.39999999999998"/>
    <s v="Ate"/>
    <s v="Killer"/>
    <x v="2"/>
    <n v="1676.3000000000002"/>
    <x v="2"/>
  </r>
  <r>
    <s v="Jueves"/>
    <n v="257"/>
    <n v="64"/>
    <n v="156"/>
    <n v="881"/>
    <n v="554"/>
    <s v="Los Olivos"/>
    <s v="Marco"/>
    <x v="1"/>
    <n v="1912"/>
    <x v="1"/>
  </r>
  <r>
    <s v="Jueves"/>
    <n v="259.2"/>
    <n v="31"/>
    <n v="97.6"/>
    <n v="371.4"/>
    <n v="1066.9000000000001"/>
    <s v="Ate"/>
    <s v="Mariela"/>
    <x v="1"/>
    <n v="1826.1"/>
    <x v="4"/>
  </r>
  <r>
    <s v="Viernes"/>
    <n v="511.4"/>
    <n v="104.3"/>
    <n v="137.30000000000001"/>
    <n v="771.5"/>
    <n v="254.7"/>
    <s v="Callao"/>
    <s v="Pierina"/>
    <x v="3"/>
    <n v="1779.2"/>
    <x v="0"/>
  </r>
  <r>
    <s v="Jueves"/>
    <n v="480.6"/>
    <n v="115.2"/>
    <n v="115.1"/>
    <n v="536.29999999999995"/>
    <n v="466.7"/>
    <s v="Callao"/>
    <s v="Angie"/>
    <x v="1"/>
    <n v="1713.9"/>
    <x v="3"/>
  </r>
  <r>
    <s v="Martes"/>
    <n v="252.8"/>
    <n v="31.7"/>
    <n v="183.2"/>
    <n v="593.70000000000005"/>
    <n v="394"/>
    <s v="Callao"/>
    <s v="Carlos"/>
    <x v="2"/>
    <n v="1455.4"/>
    <x v="2"/>
  </r>
  <r>
    <s v="Viernes"/>
    <n v="570.29999999999995"/>
    <n v="20.5"/>
    <n v="180.3"/>
    <n v="447"/>
    <n v="551"/>
    <s v="Atocongo"/>
    <s v="Vakicha"/>
    <x v="1"/>
    <n v="1769.1"/>
    <x v="3"/>
  </r>
  <r>
    <s v="Miércoles"/>
    <n v="413.1"/>
    <n v="70.599999999999994"/>
    <n v="221"/>
    <n v="538.70000000000005"/>
    <n v="646.5"/>
    <s v="Ate"/>
    <s v="Emma"/>
    <x v="1"/>
    <n v="1889.9"/>
    <x v="3"/>
  </r>
  <r>
    <s v="Sábado"/>
    <n v="573.9"/>
    <n v="107.1"/>
    <n v="161.4"/>
    <n v="645.1"/>
    <n v="903.7"/>
    <s v="Atocongo"/>
    <s v="Molly"/>
    <x v="1"/>
    <n v="2391.1999999999998"/>
    <x v="0"/>
  </r>
  <r>
    <s v="Miércoles"/>
    <n v="322.10000000000002"/>
    <n v="28.2"/>
    <n v="105.6"/>
    <n v="415.5"/>
    <n v="889.9"/>
    <s v="Los Olivos"/>
    <s v="Mariela"/>
    <x v="1"/>
    <n v="1761.3"/>
    <x v="4"/>
  </r>
  <r>
    <s v="Miércoles"/>
    <n v="458.2"/>
    <n v="57.1"/>
    <n v="97.6"/>
    <n v="458.9"/>
    <n v="822.9"/>
    <s v="Ate"/>
    <s v="Killer"/>
    <x v="0"/>
    <n v="1894.6999999999998"/>
    <x v="2"/>
  </r>
  <r>
    <s v="Domingo"/>
    <n v="509.6"/>
    <n v="111.7"/>
    <n v="204.2"/>
    <n v="636"/>
    <n v="1116.5"/>
    <s v="Callao"/>
    <s v="Carlos"/>
    <x v="3"/>
    <n v="2578"/>
    <x v="4"/>
  </r>
  <r>
    <s v="Viernes"/>
    <n v="493.3"/>
    <n v="101.9"/>
    <n v="185"/>
    <n v="648.20000000000005"/>
    <n v="1170.5"/>
    <s v="Callao"/>
    <s v="Manuel"/>
    <x v="1"/>
    <n v="2598.9"/>
    <x v="4"/>
  </r>
  <r>
    <s v="Lunes"/>
    <n v="567.70000000000005"/>
    <n v="105.4"/>
    <n v="94.1"/>
    <n v="384.5"/>
    <n v="543.20000000000005"/>
    <s v="Atocongo"/>
    <s v="Pierina"/>
    <x v="3"/>
    <n v="1694.9"/>
    <x v="0"/>
  </r>
  <r>
    <s v="Martes"/>
    <n v="258"/>
    <n v="64"/>
    <n v="155"/>
    <n v="878"/>
    <n v="517"/>
    <s v="Atocongo"/>
    <s v="Otto"/>
    <x v="1"/>
    <n v="1872"/>
    <x v="1"/>
  </r>
  <r>
    <s v="Martes"/>
    <n v="426.8"/>
    <n v="102.6"/>
    <n v="203.8"/>
    <n v="810.3"/>
    <n v="1159"/>
    <s v="Los Olivos"/>
    <s v="Vakicha"/>
    <x v="2"/>
    <n v="2702.5"/>
    <x v="3"/>
  </r>
  <r>
    <s v="Lunes"/>
    <n v="130.30000000000001"/>
    <n v="105.3"/>
    <n v="149.80000000000001"/>
    <n v="386.8"/>
    <n v="1114.0999999999999"/>
    <s v="Atocongo"/>
    <s v="Molly"/>
    <x v="0"/>
    <n v="1886.3"/>
    <x v="0"/>
  </r>
  <r>
    <s v="Lunes"/>
    <n v="313"/>
    <n v="58"/>
    <n v="172"/>
    <n v="805"/>
    <n v="508"/>
    <s v="Atocongo"/>
    <s v="Gissela"/>
    <x v="3"/>
    <n v="1856"/>
    <x v="1"/>
  </r>
  <r>
    <s v="Miércoles"/>
    <n v="679.6"/>
    <n v="43.6"/>
    <n v="148.4"/>
    <n v="492.1"/>
    <n v="511.4"/>
    <s v="Atocongo"/>
    <s v="Killer"/>
    <x v="2"/>
    <n v="1875.1"/>
    <x v="2"/>
  </r>
  <r>
    <s v="Viernes"/>
    <n v="264.8"/>
    <n v="25.1"/>
    <n v="127"/>
    <n v="781.1"/>
    <n v="398.2"/>
    <s v="Callao"/>
    <s v="Berenice"/>
    <x v="1"/>
    <n v="1596.2"/>
    <x v="0"/>
  </r>
  <r>
    <s v="Viernes"/>
    <n v="579.79999999999995"/>
    <n v="108.2"/>
    <n v="139.80000000000001"/>
    <n v="527.79999999999995"/>
    <n v="587.9"/>
    <s v="Callao"/>
    <s v="Manuel"/>
    <x v="0"/>
    <n v="1943.5"/>
    <x v="4"/>
  </r>
  <r>
    <s v="Miércoles"/>
    <n v="135.1"/>
    <n v="116.5"/>
    <n v="207.3"/>
    <n v="713.4"/>
    <n v="1068.4000000000001"/>
    <s v="Ate"/>
    <s v="Jossie"/>
    <x v="1"/>
    <n v="2240.6999999999998"/>
    <x v="3"/>
  </r>
  <r>
    <s v="Viernes"/>
    <n v="171"/>
    <n v="96.5"/>
    <n v="121.6"/>
    <n v="728"/>
    <n v="691.9"/>
    <s v="Callao"/>
    <s v="Karla"/>
    <x v="0"/>
    <n v="1809"/>
    <x v="4"/>
  </r>
  <r>
    <s v="Miércoles"/>
    <n v="569"/>
    <n v="28.7"/>
    <n v="201.9"/>
    <n v="689.8"/>
    <n v="651.1"/>
    <s v="Ate"/>
    <s v="Berenice"/>
    <x v="1"/>
    <n v="2140.5"/>
    <x v="0"/>
  </r>
  <r>
    <s v="Domingo"/>
    <n v="364.6"/>
    <n v="83.7"/>
    <n v="85.9"/>
    <n v="654.29999999999995"/>
    <n v="609.4"/>
    <s v="Callao"/>
    <s v="Mariela"/>
    <x v="0"/>
    <n v="1797.9"/>
    <x v="4"/>
  </r>
  <r>
    <s v="Viernes"/>
    <n v="647.20000000000005"/>
    <n v="70"/>
    <n v="104.1"/>
    <n v="748.5"/>
    <n v="1000.5"/>
    <s v="Los Olivos"/>
    <s v="Berenice"/>
    <x v="1"/>
    <n v="2570.3000000000002"/>
    <x v="0"/>
  </r>
  <r>
    <s v="Domingo"/>
    <n v="672.3"/>
    <n v="74.400000000000006"/>
    <n v="170.9"/>
    <n v="584.29999999999995"/>
    <n v="928.3"/>
    <s v="Ate"/>
    <s v="Gaby"/>
    <x v="1"/>
    <n v="2430.1999999999998"/>
    <x v="0"/>
  </r>
  <r>
    <s v="Viernes"/>
    <n v="363.3"/>
    <n v="60.7"/>
    <n v="124.8"/>
    <n v="618.4"/>
    <n v="1127.8"/>
    <s v="Atocongo"/>
    <s v="Killer"/>
    <x v="1"/>
    <n v="2295"/>
    <x v="2"/>
  </r>
  <r>
    <s v="Miércoles"/>
    <n v="259.7"/>
    <n v="97.4"/>
    <n v="193.8"/>
    <n v="684.2"/>
    <n v="348.4"/>
    <s v="Los Olivos"/>
    <s v="Killer"/>
    <x v="1"/>
    <n v="1583.5"/>
    <x v="2"/>
  </r>
  <r>
    <s v="Lunes"/>
    <n v="259"/>
    <n v="69"/>
    <n v="178"/>
    <n v="857"/>
    <n v="525"/>
    <s v="Callao"/>
    <s v="Otto"/>
    <x v="3"/>
    <n v="1888"/>
    <x v="1"/>
  </r>
  <r>
    <s v="Martes"/>
    <n v="569.5"/>
    <n v="74"/>
    <n v="135.1"/>
    <n v="461.2"/>
    <n v="731.1"/>
    <s v="Atocongo"/>
    <s v="Manuel"/>
    <x v="2"/>
    <n v="1970.9"/>
    <x v="4"/>
  </r>
  <r>
    <s v="Sábado"/>
    <n v="348"/>
    <n v="66"/>
    <n v="138"/>
    <n v="904"/>
    <n v="472"/>
    <s v="Los Olivos"/>
    <s v="Yaco"/>
    <x v="2"/>
    <n v="1928"/>
    <x v="1"/>
  </r>
  <r>
    <s v="Miércoles"/>
    <n v="473.5"/>
    <n v="115.6"/>
    <n v="223.7"/>
    <n v="552.5"/>
    <n v="756.3"/>
    <s v="Callao"/>
    <s v="Gaby"/>
    <x v="1"/>
    <n v="2121.6"/>
    <x v="0"/>
  </r>
  <r>
    <s v="Miércoles"/>
    <n v="624.4"/>
    <n v="63.4"/>
    <n v="88.3"/>
    <n v="472.6"/>
    <n v="588.29999999999995"/>
    <s v="Callao"/>
    <s v="Killer"/>
    <x v="2"/>
    <n v="1836.9999999999998"/>
    <x v="2"/>
  </r>
  <r>
    <s v="Lunes"/>
    <n v="465"/>
    <n v="117.4"/>
    <n v="226.7"/>
    <n v="697.9"/>
    <n v="1174.4000000000001"/>
    <s v="Ate"/>
    <s v="Josué"/>
    <x v="3"/>
    <n v="2681.4"/>
    <x v="2"/>
  </r>
  <r>
    <s v="Viernes"/>
    <n v="448.6"/>
    <n v="73.5"/>
    <n v="97.8"/>
    <n v="555.79999999999995"/>
    <n v="904.5"/>
    <s v="Atocongo"/>
    <s v="Mariela"/>
    <x v="0"/>
    <n v="2080.1999999999998"/>
    <x v="4"/>
  </r>
  <r>
    <s v="Martes"/>
    <n v="269"/>
    <n v="60"/>
    <n v="130"/>
    <n v="841"/>
    <n v="462"/>
    <s v="Atocongo"/>
    <s v="Isabel"/>
    <x v="1"/>
    <n v="1762"/>
    <x v="1"/>
  </r>
  <r>
    <s v="Miércoles"/>
    <n v="154.6"/>
    <n v="97.1"/>
    <n v="91.7"/>
    <n v="561.9"/>
    <n v="1049.4000000000001"/>
    <s v="Los Olivos"/>
    <s v="César"/>
    <x v="0"/>
    <n v="1954.7"/>
    <x v="4"/>
  </r>
  <r>
    <s v="Sábado"/>
    <n v="271"/>
    <n v="79"/>
    <n v="173"/>
    <n v="873"/>
    <n v="475"/>
    <s v="Callao"/>
    <s v="Gissela"/>
    <x v="2"/>
    <n v="1871"/>
    <x v="1"/>
  </r>
  <r>
    <s v="Miércoles"/>
    <n v="431.8"/>
    <n v="51.9"/>
    <n v="91.4"/>
    <n v="683.7"/>
    <n v="906.2"/>
    <s v="Ate"/>
    <s v="Carlos"/>
    <x v="0"/>
    <n v="2165"/>
    <x v="2"/>
  </r>
  <r>
    <s v="Sábado"/>
    <n v="293.10000000000002"/>
    <n v="45.4"/>
    <n v="217.4"/>
    <n v="430.6"/>
    <n v="1068.9000000000001"/>
    <s v="Atocongo"/>
    <s v="Carlos"/>
    <x v="3"/>
    <n v="2055.4"/>
    <x v="2"/>
  </r>
  <r>
    <s v="Martes"/>
    <n v="319"/>
    <n v="50"/>
    <n v="152"/>
    <n v="958"/>
    <n v="558"/>
    <s v="Callao"/>
    <s v="Báslavi"/>
    <x v="0"/>
    <n v="2037"/>
    <x v="1"/>
  </r>
  <r>
    <s v="Miércoles"/>
    <n v="134.30000000000001"/>
    <n v="65.2"/>
    <n v="120.7"/>
    <n v="777.4"/>
    <n v="621.29999999999995"/>
    <s v="Los Olivos"/>
    <s v="Clarissa"/>
    <x v="0"/>
    <n v="1718.8999999999999"/>
    <x v="4"/>
  </r>
  <r>
    <s v="Viernes"/>
    <n v="567.4"/>
    <n v="29.3"/>
    <n v="157.19999999999999"/>
    <n v="509.1"/>
    <n v="1068"/>
    <s v="Ate"/>
    <s v="Angie"/>
    <x v="1"/>
    <n v="2331"/>
    <x v="3"/>
  </r>
  <r>
    <s v="Jueves"/>
    <n v="467.1"/>
    <n v="43.7"/>
    <n v="105.1"/>
    <n v="801.4"/>
    <n v="733.3"/>
    <s v="Callao"/>
    <s v="Vakicha"/>
    <x v="3"/>
    <n v="2150.6"/>
    <x v="3"/>
  </r>
  <r>
    <s v="Viernes"/>
    <n v="574.5"/>
    <n v="22.2"/>
    <n v="140.9"/>
    <n v="449.2"/>
    <n v="349.1"/>
    <s v="Atocongo"/>
    <s v="Berenice"/>
    <x v="0"/>
    <n v="1535.9"/>
    <x v="0"/>
  </r>
  <r>
    <s v="Martes"/>
    <n v="369"/>
    <n v="111.5"/>
    <n v="221.2"/>
    <n v="496.2"/>
    <n v="1005.9"/>
    <s v="Callao"/>
    <s v="Miguel"/>
    <x v="3"/>
    <n v="2203.8000000000002"/>
    <x v="2"/>
  </r>
  <r>
    <s v="Viernes"/>
    <n v="631.79999999999995"/>
    <n v="67.5"/>
    <n v="95.4"/>
    <n v="783.6"/>
    <n v="1100.4000000000001"/>
    <s v="Atocongo"/>
    <s v="Pierina"/>
    <x v="0"/>
    <n v="2678.7"/>
    <x v="0"/>
  </r>
  <r>
    <s v="Miércoles"/>
    <n v="145.69999999999999"/>
    <n v="104.9"/>
    <n v="111.1"/>
    <n v="592.1"/>
    <n v="1020.9"/>
    <s v="Ate"/>
    <s v="Maria"/>
    <x v="1"/>
    <n v="1974.6999999999998"/>
    <x v="0"/>
  </r>
  <r>
    <s v="Miércoles"/>
    <n v="470.4"/>
    <n v="84.9"/>
    <n v="225.9"/>
    <n v="770.8"/>
    <n v="290.7"/>
    <s v="Callao"/>
    <s v="Mariela"/>
    <x v="0"/>
    <n v="1842.7"/>
    <x v="4"/>
  </r>
  <r>
    <s v="Domingo"/>
    <n v="645"/>
    <n v="49.5"/>
    <n v="176.3"/>
    <n v="491.1"/>
    <n v="581.1"/>
    <s v="Atocongo"/>
    <s v="Mariela"/>
    <x v="0"/>
    <n v="1943"/>
    <x v="4"/>
  </r>
  <r>
    <s v="Lunes"/>
    <n v="604.79999999999995"/>
    <n v="82.2"/>
    <n v="126"/>
    <n v="524.79999999999995"/>
    <n v="264.7"/>
    <s v="Los Olivos"/>
    <s v="Manuel"/>
    <x v="3"/>
    <n v="1602.5"/>
    <x v="4"/>
  </r>
  <r>
    <s v="Martes"/>
    <n v="437.2"/>
    <n v="116.2"/>
    <n v="162.80000000000001"/>
    <n v="793.8"/>
    <n v="749.2"/>
    <s v="Ate"/>
    <s v="Clarissa"/>
    <x v="0"/>
    <n v="2259.1999999999998"/>
    <x v="4"/>
  </r>
  <r>
    <s v="Martes"/>
    <n v="250"/>
    <n v="80"/>
    <n v="168"/>
    <n v="920"/>
    <n v="512"/>
    <s v="Los Olivos"/>
    <s v="Marco"/>
    <x v="0"/>
    <n v="1930"/>
    <x v="1"/>
  </r>
  <r>
    <s v="Domingo"/>
    <n v="569.20000000000005"/>
    <n v="72.5"/>
    <n v="158.69999999999999"/>
    <n v="376"/>
    <n v="789.4"/>
    <s v="Los Olivos"/>
    <s v="Jossie"/>
    <x v="2"/>
    <n v="1965.8000000000002"/>
    <x v="3"/>
  </r>
  <r>
    <s v="Martes"/>
    <n v="344"/>
    <n v="55"/>
    <n v="127"/>
    <n v="860"/>
    <n v="529"/>
    <s v="Los Olivos"/>
    <s v="Gissela"/>
    <x v="3"/>
    <n v="1915"/>
    <x v="1"/>
  </r>
  <r>
    <s v="Lunes"/>
    <n v="313.10000000000002"/>
    <n v="30.3"/>
    <n v="153.19999999999999"/>
    <n v="685.7"/>
    <n v="872.4"/>
    <s v="Callao"/>
    <s v="Carlos"/>
    <x v="2"/>
    <n v="2054.7000000000003"/>
    <x v="2"/>
  </r>
  <r>
    <s v="Viernes"/>
    <n v="227.1"/>
    <n v="22.3"/>
    <n v="207.2"/>
    <n v="529.29999999999995"/>
    <n v="645"/>
    <s v="Callao"/>
    <s v="Josué"/>
    <x v="1"/>
    <n v="1630.9"/>
    <x v="2"/>
  </r>
  <r>
    <s v="Sábado"/>
    <n v="511.5"/>
    <n v="100"/>
    <n v="168.3"/>
    <n v="380.3"/>
    <n v="435.7"/>
    <s v="Los Olivos"/>
    <s v="Clarissa"/>
    <x v="2"/>
    <n v="1595.8"/>
    <x v="4"/>
  </r>
  <r>
    <s v="Martes"/>
    <n v="447.3"/>
    <n v="50.4"/>
    <n v="87.3"/>
    <n v="619.70000000000005"/>
    <n v="924.5"/>
    <s v="Atocongo"/>
    <s v="Berenice"/>
    <x v="1"/>
    <n v="2129.1999999999998"/>
    <x v="0"/>
  </r>
  <r>
    <s v="Martes"/>
    <n v="639.79999999999995"/>
    <n v="84.6"/>
    <n v="117.2"/>
    <n v="720.8"/>
    <n v="1118.3"/>
    <s v="Atocongo"/>
    <s v="Miguel"/>
    <x v="2"/>
    <n v="2680.7"/>
    <x v="2"/>
  </r>
  <r>
    <s v="Jueves"/>
    <n v="263.39999999999998"/>
    <n v="23.4"/>
    <n v="106.7"/>
    <n v="616.9"/>
    <n v="489.1"/>
    <s v="Atocongo"/>
    <s v="César"/>
    <x v="1"/>
    <n v="1499.5"/>
    <x v="4"/>
  </r>
  <r>
    <s v="Domingo"/>
    <n v="641.29999999999995"/>
    <n v="96.5"/>
    <n v="197.1"/>
    <n v="526.5"/>
    <n v="664.5"/>
    <s v="Atocongo"/>
    <s v="Emma"/>
    <x v="2"/>
    <n v="2125.9"/>
    <x v="3"/>
  </r>
  <r>
    <s v="Martes"/>
    <n v="667.8"/>
    <n v="116.4"/>
    <n v="155.5"/>
    <n v="813.5"/>
    <n v="507.5"/>
    <s v="Atocongo"/>
    <s v="César"/>
    <x v="2"/>
    <n v="2260.6999999999998"/>
    <x v="4"/>
  </r>
  <r>
    <s v="Viernes"/>
    <n v="516.70000000000005"/>
    <n v="24.5"/>
    <n v="217.9"/>
    <n v="643.29999999999995"/>
    <n v="486.7"/>
    <s v="Los Olivos"/>
    <s v="Enrique"/>
    <x v="1"/>
    <n v="1889.1000000000001"/>
    <x v="0"/>
  </r>
  <r>
    <s v="Domingo"/>
    <n v="288.89999999999998"/>
    <n v="57.2"/>
    <n v="90.6"/>
    <n v="571.29999999999995"/>
    <n v="565.70000000000005"/>
    <s v="Los Olivos"/>
    <s v="Angie"/>
    <x v="3"/>
    <n v="1573.6999999999998"/>
    <x v="3"/>
  </r>
  <r>
    <s v="Domingo"/>
    <n v="135.80000000000001"/>
    <n v="92.5"/>
    <n v="150.5"/>
    <n v="501.7"/>
    <n v="720.1"/>
    <s v="Atocongo"/>
    <s v="Pedro"/>
    <x v="2"/>
    <n v="1600.6"/>
    <x v="4"/>
  </r>
  <r>
    <s v="Miércoles"/>
    <n v="146.6"/>
    <n v="104.3"/>
    <n v="111"/>
    <n v="350.8"/>
    <n v="581.5"/>
    <s v="Callao"/>
    <s v="Pierina"/>
    <x v="2"/>
    <n v="1294.2"/>
    <x v="0"/>
  </r>
  <r>
    <s v="Martes"/>
    <n v="459.7"/>
    <n v="75.400000000000006"/>
    <n v="192.8"/>
    <n v="434.4"/>
    <n v="684.7"/>
    <s v="Callao"/>
    <s v="Angie"/>
    <x v="2"/>
    <n v="1847.0000000000002"/>
    <x v="3"/>
  </r>
  <r>
    <s v="Viernes"/>
    <n v="378"/>
    <n v="98.9"/>
    <n v="133.1"/>
    <n v="727"/>
    <n v="742.9"/>
    <s v="Los Olivos"/>
    <s v="Killer"/>
    <x v="0"/>
    <n v="2079.9"/>
    <x v="2"/>
  </r>
  <r>
    <s v="Jueves"/>
    <n v="340"/>
    <n v="50"/>
    <n v="176"/>
    <n v="944"/>
    <n v="532"/>
    <s v="Atocongo"/>
    <s v="Marco"/>
    <x v="2"/>
    <n v="2042"/>
    <x v="1"/>
  </r>
  <r>
    <s v="Miércoles"/>
    <n v="349"/>
    <n v="57"/>
    <n v="166"/>
    <n v="878"/>
    <n v="472"/>
    <s v="Atocongo"/>
    <s v="Marco"/>
    <x v="2"/>
    <n v="1922"/>
    <x v="1"/>
  </r>
  <r>
    <s v="Domingo"/>
    <n v="180.9"/>
    <n v="93.2"/>
    <n v="171.3"/>
    <n v="670.9"/>
    <n v="1065"/>
    <s v="Los Olivos"/>
    <s v="Angie"/>
    <x v="3"/>
    <n v="2181.3000000000002"/>
    <x v="3"/>
  </r>
  <r>
    <s v="Miércoles"/>
    <n v="446.5"/>
    <n v="58.2"/>
    <n v="188.5"/>
    <n v="789.8"/>
    <n v="599.5"/>
    <s v="Ate"/>
    <s v="Marcos"/>
    <x v="2"/>
    <n v="2082.5"/>
    <x v="4"/>
  </r>
  <r>
    <s v="Viernes"/>
    <n v="473.3"/>
    <n v="107.9"/>
    <n v="104.5"/>
    <n v="738.1"/>
    <n v="771.1"/>
    <s v="Los Olivos"/>
    <s v="Enrique"/>
    <x v="2"/>
    <n v="2194.9"/>
    <x v="0"/>
  </r>
  <r>
    <s v="Miércoles"/>
    <n v="639.6"/>
    <n v="71.599999999999994"/>
    <n v="178"/>
    <n v="384.4"/>
    <n v="1009.8"/>
    <s v="Ate"/>
    <s v="Mara"/>
    <x v="1"/>
    <n v="2283.3999999999996"/>
    <x v="3"/>
  </r>
  <r>
    <s v="Lunes"/>
    <n v="292.2"/>
    <n v="88.1"/>
    <n v="176.2"/>
    <n v="429.5"/>
    <n v="1007.3"/>
    <s v="Atocongo"/>
    <s v="Maria"/>
    <x v="1"/>
    <n v="1993.3"/>
    <x v="0"/>
  </r>
  <r>
    <s v="Viernes"/>
    <n v="313"/>
    <n v="52"/>
    <n v="141"/>
    <n v="804"/>
    <n v="467"/>
    <s v="Atocongo"/>
    <s v="Isabel"/>
    <x v="2"/>
    <n v="1777"/>
    <x v="1"/>
  </r>
  <r>
    <s v="Sábado"/>
    <n v="202.5"/>
    <n v="74.599999999999994"/>
    <n v="103.3"/>
    <n v="475.4"/>
    <n v="1071.0999999999999"/>
    <s v="Atocongo"/>
    <s v="Carlos"/>
    <x v="2"/>
    <n v="1926.8999999999999"/>
    <x v="2"/>
  </r>
  <r>
    <s v="Domingo"/>
    <n v="328.9"/>
    <n v="29.4"/>
    <n v="195.3"/>
    <n v="702.5"/>
    <n v="1013.4"/>
    <s v="Atocongo"/>
    <s v="Killer"/>
    <x v="1"/>
    <n v="2269.5"/>
    <x v="2"/>
  </r>
  <r>
    <s v="Martes"/>
    <n v="212.2"/>
    <n v="69.7"/>
    <n v="106.9"/>
    <n v="513.1"/>
    <n v="528.29999999999995"/>
    <s v="Atocongo"/>
    <s v="Gaby"/>
    <x v="1"/>
    <n v="1430.1999999999998"/>
    <x v="0"/>
  </r>
  <r>
    <s v="Lunes"/>
    <n v="151.6"/>
    <n v="60.3"/>
    <n v="131.5"/>
    <n v="606.9"/>
    <n v="521"/>
    <s v="Ate"/>
    <s v="Maria"/>
    <x v="1"/>
    <n v="1471.3"/>
    <x v="0"/>
  </r>
  <r>
    <s v="Miércoles"/>
    <n v="304.89999999999998"/>
    <n v="90"/>
    <n v="121.7"/>
    <n v="755.9"/>
    <n v="908.8"/>
    <s v="Ate"/>
    <s v="Gaby"/>
    <x v="3"/>
    <n v="2181.3000000000002"/>
    <x v="0"/>
  </r>
  <r>
    <s v="Sábado"/>
    <n v="651.6"/>
    <n v="76.599999999999994"/>
    <n v="178.8"/>
    <n v="435.8"/>
    <n v="906.7"/>
    <s v="Ate"/>
    <s v="Manuel"/>
    <x v="1"/>
    <n v="2249.5"/>
    <x v="4"/>
  </r>
  <r>
    <s v="Jueves"/>
    <n v="466.3"/>
    <n v="118"/>
    <n v="162.9"/>
    <n v="712.6"/>
    <n v="399.2"/>
    <s v="Ate"/>
    <s v="Berenice"/>
    <x v="2"/>
    <n v="1859"/>
    <x v="0"/>
  </r>
  <r>
    <s v="Lunes"/>
    <n v="374.6"/>
    <n v="46.4"/>
    <n v="131"/>
    <n v="601.6"/>
    <n v="406.2"/>
    <s v="Atocongo"/>
    <s v="Mara"/>
    <x v="0"/>
    <n v="1559.8"/>
    <x v="3"/>
  </r>
  <r>
    <s v="Martes"/>
    <n v="167"/>
    <n v="24.8"/>
    <n v="83.3"/>
    <n v="731.9"/>
    <n v="878.4"/>
    <s v="Callao"/>
    <s v="Carlos"/>
    <x v="3"/>
    <n v="1885.4"/>
    <x v="2"/>
  </r>
  <r>
    <s v="Sábado"/>
    <n v="136.5"/>
    <n v="103"/>
    <n v="100.6"/>
    <n v="554.70000000000005"/>
    <n v="579.70000000000005"/>
    <s v="Callao"/>
    <s v="Killer"/>
    <x v="0"/>
    <n v="1474.5"/>
    <x v="2"/>
  </r>
  <r>
    <s v="Viernes"/>
    <n v="579.20000000000005"/>
    <n v="103.7"/>
    <n v="144.30000000000001"/>
    <n v="771.7"/>
    <n v="604.6"/>
    <s v="Atocongo"/>
    <s v="Carlos"/>
    <x v="3"/>
    <n v="2203.5"/>
    <x v="4"/>
  </r>
  <r>
    <s v="Miércoles"/>
    <n v="482.4"/>
    <n v="115"/>
    <n v="82.6"/>
    <n v="568.5"/>
    <n v="910.5"/>
    <s v="Los Olivos"/>
    <s v="Pierina"/>
    <x v="3"/>
    <n v="2159"/>
    <x v="0"/>
  </r>
  <r>
    <s v="Viernes"/>
    <n v="384.9"/>
    <n v="48"/>
    <n v="135.6"/>
    <n v="809.1"/>
    <n v="477.4"/>
    <s v="Los Olivos"/>
    <s v="Mara"/>
    <x v="0"/>
    <n v="1855"/>
    <x v="3"/>
  </r>
  <r>
    <s v="Martes"/>
    <n v="311"/>
    <n v="73"/>
    <n v="145"/>
    <n v="910"/>
    <n v="554"/>
    <s v="Los Olivos"/>
    <s v="Yaco"/>
    <x v="3"/>
    <n v="1993"/>
    <x v="1"/>
  </r>
  <r>
    <s v="Domingo"/>
    <n v="316.7"/>
    <n v="117.9"/>
    <n v="135.19999999999999"/>
    <n v="644.4"/>
    <n v="853.3"/>
    <s v="Los Olivos"/>
    <s v="César"/>
    <x v="1"/>
    <n v="2067.5"/>
    <x v="4"/>
  </r>
  <r>
    <s v="Sábado"/>
    <n v="573.5"/>
    <n v="98.8"/>
    <n v="141.6"/>
    <n v="737.3"/>
    <n v="911.7"/>
    <s v="Los Olivos"/>
    <s v="Pedro"/>
    <x v="1"/>
    <n v="2462.8999999999996"/>
    <x v="4"/>
  </r>
  <r>
    <s v="Miércoles"/>
    <n v="669.2"/>
    <n v="37.200000000000003"/>
    <n v="201.2"/>
    <n v="421.3"/>
    <n v="1183.5999999999999"/>
    <s v="Ate"/>
    <s v="Miguel"/>
    <x v="3"/>
    <n v="2512.5"/>
    <x v="2"/>
  </r>
  <r>
    <s v="Jueves"/>
    <n v="455.1"/>
    <n v="59"/>
    <n v="107.6"/>
    <n v="682.6"/>
    <n v="486.1"/>
    <s v="Los Olivos"/>
    <s v="Molly"/>
    <x v="3"/>
    <n v="1790.4"/>
    <x v="0"/>
  </r>
  <r>
    <s v="Viernes"/>
    <n v="172.3"/>
    <n v="35.299999999999997"/>
    <n v="180.3"/>
    <n v="491.4"/>
    <n v="421.5"/>
    <s v="Ate"/>
    <s v="Clarissa"/>
    <x v="3"/>
    <n v="1300.8"/>
    <x v="4"/>
  </r>
  <r>
    <s v="Viernes"/>
    <n v="349"/>
    <n v="66"/>
    <n v="120"/>
    <n v="848"/>
    <n v="506"/>
    <s v="Los Olivos"/>
    <s v="Marco"/>
    <x v="3"/>
    <n v="1889"/>
    <x v="1"/>
  </r>
  <r>
    <s v="Viernes"/>
    <n v="263.8"/>
    <n v="31.2"/>
    <n v="126.6"/>
    <n v="673"/>
    <n v="574.5"/>
    <s v="Callao"/>
    <s v="Emma"/>
    <x v="3"/>
    <n v="1669.1"/>
    <x v="3"/>
  </r>
  <r>
    <s v="Domingo"/>
    <n v="575.79999999999995"/>
    <n v="104.9"/>
    <n v="229.9"/>
    <n v="531.29999999999995"/>
    <n v="517.1"/>
    <s v="Callao"/>
    <s v="Berenice"/>
    <x v="1"/>
    <n v="1959"/>
    <x v="0"/>
  </r>
  <r>
    <s v="Martes"/>
    <n v="679.4"/>
    <n v="60.1"/>
    <n v="214.5"/>
    <n v="479.2"/>
    <n v="775.6"/>
    <s v="Ate"/>
    <s v="Mariela"/>
    <x v="1"/>
    <n v="2208.8000000000002"/>
    <x v="4"/>
  </r>
  <r>
    <s v="Martes"/>
    <n v="566"/>
    <n v="105.9"/>
    <n v="188.9"/>
    <n v="629.70000000000005"/>
    <n v="398.7"/>
    <s v="Los Olivos"/>
    <s v="Carlos"/>
    <x v="2"/>
    <n v="1889.2"/>
    <x v="2"/>
  </r>
  <r>
    <s v="Sábado"/>
    <n v="547"/>
    <n v="82.9"/>
    <n v="221.3"/>
    <n v="691.3"/>
    <n v="677.1"/>
    <s v="Callao"/>
    <s v="Mariela"/>
    <x v="0"/>
    <n v="2219.6"/>
    <x v="4"/>
  </r>
  <r>
    <s v="Miércoles"/>
    <n v="441.6"/>
    <n v="82.1"/>
    <n v="128"/>
    <n v="658.7"/>
    <n v="805"/>
    <s v="Atocongo"/>
    <s v="Pierina"/>
    <x v="2"/>
    <n v="2115.4"/>
    <x v="0"/>
  </r>
  <r>
    <s v="Jueves"/>
    <n v="251"/>
    <n v="63"/>
    <n v="142"/>
    <n v="899"/>
    <n v="508"/>
    <s v="Los Olivos"/>
    <s v="Yaco"/>
    <x v="1"/>
    <n v="1863"/>
    <x v="1"/>
  </r>
  <r>
    <s v="Domingo"/>
    <n v="361.6"/>
    <n v="66.099999999999994"/>
    <n v="167.6"/>
    <n v="658.9"/>
    <n v="414.2"/>
    <s v="Callao"/>
    <s v="Killer"/>
    <x v="2"/>
    <n v="1668.4"/>
    <x v="2"/>
  </r>
  <r>
    <s v="Jueves"/>
    <n v="314.39999999999998"/>
    <n v="109.6"/>
    <n v="219.4"/>
    <n v="541.6"/>
    <n v="916.9"/>
    <s v="Atocongo"/>
    <s v="Karla"/>
    <x v="1"/>
    <n v="2101.9"/>
    <x v="4"/>
  </r>
  <r>
    <s v="Miércoles"/>
    <n v="668.5"/>
    <n v="91.3"/>
    <n v="97.1"/>
    <n v="545.9"/>
    <n v="907.5"/>
    <s v="Callao"/>
    <s v="Miguel"/>
    <x v="3"/>
    <n v="2310.3000000000002"/>
    <x v="2"/>
  </r>
  <r>
    <s v="Martes"/>
    <n v="474.1"/>
    <n v="35.700000000000003"/>
    <n v="136.30000000000001"/>
    <n v="450.7"/>
    <n v="800.8"/>
    <s v="Atocongo"/>
    <s v="Vakicha"/>
    <x v="0"/>
    <n v="1897.6"/>
    <x v="3"/>
  </r>
  <r>
    <s v="Sábado"/>
    <n v="221.2"/>
    <n v="114.8"/>
    <n v="197.9"/>
    <n v="612.20000000000005"/>
    <n v="877.1"/>
    <s v="Ate"/>
    <s v="Carlos"/>
    <x v="0"/>
    <n v="2023.1999999999998"/>
    <x v="4"/>
  </r>
  <r>
    <s v="Sábado"/>
    <n v="536.29999999999995"/>
    <n v="119.7"/>
    <n v="134"/>
    <n v="406.2"/>
    <n v="901.1"/>
    <s v="Callao"/>
    <s v="Vakicha"/>
    <x v="2"/>
    <n v="2097.3000000000002"/>
    <x v="3"/>
  </r>
  <r>
    <s v="Jueves"/>
    <n v="582.6"/>
    <n v="77.099999999999994"/>
    <n v="186.2"/>
    <n v="655"/>
    <n v="1036.4000000000001"/>
    <s v="Los Olivos"/>
    <s v="Karla"/>
    <x v="1"/>
    <n v="2537.3000000000002"/>
    <x v="4"/>
  </r>
  <r>
    <s v="Martes"/>
    <n v="276.2"/>
    <n v="44.6"/>
    <n v="118"/>
    <n v="732"/>
    <n v="841.1"/>
    <s v="Ate"/>
    <s v="Pedro"/>
    <x v="3"/>
    <n v="2011.9"/>
    <x v="4"/>
  </r>
  <r>
    <s v="Jueves"/>
    <n v="326"/>
    <n v="100.9"/>
    <n v="84.5"/>
    <n v="640"/>
    <n v="792.3"/>
    <s v="Ate"/>
    <s v="Maria"/>
    <x v="1"/>
    <n v="1943.7"/>
    <x v="0"/>
  </r>
  <r>
    <s v="Jueves"/>
    <n v="306"/>
    <n v="73"/>
    <n v="140"/>
    <n v="870"/>
    <n v="548"/>
    <s v="Atocongo"/>
    <s v="Marco"/>
    <x v="1"/>
    <n v="1937"/>
    <x v="1"/>
  </r>
  <r>
    <s v="Sábado"/>
    <n v="285"/>
    <n v="53"/>
    <n v="135"/>
    <n v="890"/>
    <n v="558"/>
    <s v="Ate"/>
    <s v="Gissela"/>
    <x v="3"/>
    <n v="1921"/>
    <x v="1"/>
  </r>
  <r>
    <s v="Jueves"/>
    <n v="571.79999999999995"/>
    <n v="24.1"/>
    <n v="89.1"/>
    <n v="541.79999999999995"/>
    <n v="865.1"/>
    <s v="Ate"/>
    <s v="Carlos"/>
    <x v="3"/>
    <n v="2091.9"/>
    <x v="2"/>
  </r>
  <r>
    <s v="Miércoles"/>
    <n v="275"/>
    <n v="72"/>
    <n v="159"/>
    <n v="843"/>
    <n v="520"/>
    <s v="Callao"/>
    <s v="Marco"/>
    <x v="1"/>
    <n v="1869"/>
    <x v="1"/>
  </r>
  <r>
    <s v="Sábado"/>
    <n v="219.3"/>
    <n v="99.6"/>
    <n v="189.9"/>
    <n v="561"/>
    <n v="639.20000000000005"/>
    <s v="Atocongo"/>
    <s v="Manuel"/>
    <x v="0"/>
    <n v="1709"/>
    <x v="4"/>
  </r>
  <r>
    <s v="Lunes"/>
    <n v="498.5"/>
    <n v="42.1"/>
    <n v="103"/>
    <n v="808.1"/>
    <n v="277.5"/>
    <s v="Ate"/>
    <s v="Angie"/>
    <x v="1"/>
    <n v="1729.2"/>
    <x v="3"/>
  </r>
  <r>
    <s v="Lunes"/>
    <n v="525.4"/>
    <n v="74.8"/>
    <n v="225.8"/>
    <n v="556"/>
    <n v="846.8"/>
    <s v="Atocongo"/>
    <s v="Josué"/>
    <x v="1"/>
    <n v="2228.8000000000002"/>
    <x v="2"/>
  </r>
  <r>
    <s v="Jueves"/>
    <n v="469"/>
    <n v="117.7"/>
    <n v="128.80000000000001"/>
    <n v="391.1"/>
    <n v="382.4"/>
    <s v="Los Olivos"/>
    <s v="Manuel"/>
    <x v="1"/>
    <n v="1489"/>
    <x v="4"/>
  </r>
  <r>
    <s v="Miércoles"/>
    <n v="454"/>
    <n v="53.9"/>
    <n v="110.9"/>
    <n v="612.20000000000005"/>
    <n v="855.6"/>
    <s v="Callao"/>
    <s v="Gaby"/>
    <x v="0"/>
    <n v="2086.6"/>
    <x v="0"/>
  </r>
  <r>
    <s v="Martes"/>
    <n v="340"/>
    <n v="75"/>
    <n v="131"/>
    <n v="928"/>
    <n v="464"/>
    <s v="Callao"/>
    <s v="Báslavi"/>
    <x v="1"/>
    <n v="1938"/>
    <x v="1"/>
  </r>
  <r>
    <s v="Jueves"/>
    <n v="369.5"/>
    <n v="64.2"/>
    <n v="159.69999999999999"/>
    <n v="788.9"/>
    <n v="925.8"/>
    <s v="Atocongo"/>
    <s v="Pedro"/>
    <x v="3"/>
    <n v="2308.1"/>
    <x v="4"/>
  </r>
  <r>
    <s v="Lunes"/>
    <n v="301.3"/>
    <n v="89.2"/>
    <n v="187.2"/>
    <n v="751.9"/>
    <n v="482.3"/>
    <s v="Callao"/>
    <s v="Berenice"/>
    <x v="1"/>
    <n v="1811.8999999999999"/>
    <x v="0"/>
  </r>
  <r>
    <s v="Martes"/>
    <n v="416.1"/>
    <n v="106.9"/>
    <n v="208.5"/>
    <n v="678.9"/>
    <n v="708.8"/>
    <s v="Callao"/>
    <s v="Clarissa"/>
    <x v="1"/>
    <n v="2119.1999999999998"/>
    <x v="4"/>
  </r>
  <r>
    <s v="Jueves"/>
    <n v="328.9"/>
    <n v="95.8"/>
    <n v="204"/>
    <n v="747"/>
    <n v="991.2"/>
    <s v="Atocongo"/>
    <s v="Angie"/>
    <x v="2"/>
    <n v="2366.9"/>
    <x v="3"/>
  </r>
  <r>
    <s v="Domingo"/>
    <n v="345.2"/>
    <n v="23.8"/>
    <n v="85.9"/>
    <n v="394.1"/>
    <n v="905.7"/>
    <s v="Atocongo"/>
    <s v="Killer"/>
    <x v="0"/>
    <n v="1754.7"/>
    <x v="2"/>
  </r>
  <r>
    <s v="Sábado"/>
    <n v="570"/>
    <n v="115.6"/>
    <n v="186.2"/>
    <n v="715.5"/>
    <n v="974.6"/>
    <s v="Ate"/>
    <s v="Berenice"/>
    <x v="0"/>
    <n v="2561.9"/>
    <x v="0"/>
  </r>
  <r>
    <s v="Martes"/>
    <n v="274.8"/>
    <n v="115.5"/>
    <n v="144.5"/>
    <n v="798.8"/>
    <n v="846.7"/>
    <s v="Callao"/>
    <s v="Killer"/>
    <x v="1"/>
    <n v="2180.3000000000002"/>
    <x v="2"/>
  </r>
  <r>
    <s v="Domingo"/>
    <n v="179.3"/>
    <n v="113.2"/>
    <n v="182.9"/>
    <n v="714.3"/>
    <n v="597.6"/>
    <s v="Ate"/>
    <s v="Josué"/>
    <x v="3"/>
    <n v="1787.2999999999997"/>
    <x v="2"/>
  </r>
  <r>
    <s v="Domingo"/>
    <n v="354.5"/>
    <n v="31.4"/>
    <n v="138.1"/>
    <n v="398.1"/>
    <n v="974.2"/>
    <s v="Atocongo"/>
    <s v="Jossie"/>
    <x v="2"/>
    <n v="1896.3000000000002"/>
    <x v="3"/>
  </r>
  <r>
    <s v="Jueves"/>
    <n v="412.2"/>
    <n v="28.6"/>
    <n v="152.9"/>
    <n v="436.9"/>
    <n v="447.3"/>
    <s v="Ate"/>
    <s v="César"/>
    <x v="0"/>
    <n v="1477.8999999999999"/>
    <x v="4"/>
  </r>
  <r>
    <s v="Domingo"/>
    <n v="503.3"/>
    <n v="37.5"/>
    <n v="212.1"/>
    <n v="480.7"/>
    <n v="654.5"/>
    <s v="Callao"/>
    <s v="Enrique"/>
    <x v="1"/>
    <n v="1888.1"/>
    <x v="0"/>
  </r>
  <r>
    <s v="Viernes"/>
    <n v="520.5"/>
    <n v="55.8"/>
    <n v="167.8"/>
    <n v="538.79999999999995"/>
    <n v="838.7"/>
    <s v="Ate"/>
    <s v="Killer"/>
    <x v="0"/>
    <n v="2121.6"/>
    <x v="2"/>
  </r>
  <r>
    <s v="Martes"/>
    <n v="179.4"/>
    <n v="72"/>
    <n v="83"/>
    <n v="563.9"/>
    <n v="410.3"/>
    <s v="Callao"/>
    <s v="Emma"/>
    <x v="1"/>
    <n v="1308.5999999999999"/>
    <x v="3"/>
  </r>
  <r>
    <s v="Sábado"/>
    <n v="589.5"/>
    <n v="62.5"/>
    <n v="83.9"/>
    <n v="563.20000000000005"/>
    <n v="805.2"/>
    <s v="Callao"/>
    <s v="Manuel"/>
    <x v="3"/>
    <n v="2104.3000000000002"/>
    <x v="4"/>
  </r>
  <r>
    <s v="Miércoles"/>
    <n v="432.6"/>
    <n v="97.6"/>
    <n v="101.7"/>
    <n v="500.7"/>
    <n v="332.8"/>
    <s v="Atocongo"/>
    <s v="Maria"/>
    <x v="3"/>
    <n v="1465.4"/>
    <x v="0"/>
  </r>
  <r>
    <s v="Martes"/>
    <n v="280"/>
    <n v="69"/>
    <n v="125"/>
    <n v="925"/>
    <n v="508"/>
    <s v="Callao"/>
    <s v="Yaco"/>
    <x v="1"/>
    <n v="1907"/>
    <x v="1"/>
  </r>
  <r>
    <s v="Miércoles"/>
    <n v="437.9"/>
    <n v="108.6"/>
    <n v="97.9"/>
    <n v="513.1"/>
    <n v="882.2"/>
    <s v="Callao"/>
    <s v="Jossie"/>
    <x v="3"/>
    <n v="2039.7"/>
    <x v="3"/>
  </r>
  <r>
    <s v="Martes"/>
    <n v="233.6"/>
    <n v="110.2"/>
    <n v="154.80000000000001"/>
    <n v="469.4"/>
    <n v="1011.1"/>
    <s v="Ate"/>
    <s v="Clarissa"/>
    <x v="3"/>
    <n v="1979.1"/>
    <x v="4"/>
  </r>
  <r>
    <s v="Jueves"/>
    <n v="344"/>
    <n v="55"/>
    <n v="140"/>
    <n v="834"/>
    <n v="560"/>
    <s v="Los Olivos"/>
    <s v="Yaco"/>
    <x v="3"/>
    <n v="1933"/>
    <x v="1"/>
  </r>
  <r>
    <s v="Viernes"/>
    <n v="549.9"/>
    <n v="32.700000000000003"/>
    <n v="144.4"/>
    <n v="493.8"/>
    <n v="1075.2"/>
    <s v="Los Olivos"/>
    <s v="Josué"/>
    <x v="3"/>
    <n v="2296"/>
    <x v="2"/>
  </r>
  <r>
    <s v="Viernes"/>
    <n v="394.5"/>
    <n v="93.2"/>
    <n v="126"/>
    <n v="796.8"/>
    <n v="1111.2"/>
    <s v="Los Olivos"/>
    <s v="Enrique"/>
    <x v="1"/>
    <n v="2521.6999999999998"/>
    <x v="0"/>
  </r>
  <r>
    <s v="Miércoles"/>
    <n v="260.10000000000002"/>
    <n v="28.2"/>
    <n v="152.69999999999999"/>
    <n v="770.7"/>
    <n v="740.5"/>
    <s v="Los Olivos"/>
    <s v="Carlos"/>
    <x v="2"/>
    <n v="1952.2"/>
    <x v="2"/>
  </r>
  <r>
    <s v="Sábado"/>
    <n v="350"/>
    <n v="56"/>
    <n v="159"/>
    <n v="805"/>
    <n v="530"/>
    <s v="Los Olivos"/>
    <s v="Yaco"/>
    <x v="1"/>
    <n v="1900"/>
    <x v="1"/>
  </r>
  <r>
    <s v="Jueves"/>
    <n v="498.8"/>
    <n v="82.2"/>
    <n v="138.80000000000001"/>
    <n v="398.3"/>
    <n v="510.6"/>
    <s v="Ate"/>
    <s v="Molly"/>
    <x v="0"/>
    <n v="1628.6999999999998"/>
    <x v="0"/>
  </r>
  <r>
    <s v="Jueves"/>
    <n v="308"/>
    <n v="56"/>
    <n v="136"/>
    <n v="934"/>
    <n v="510"/>
    <s v="Los Olivos"/>
    <s v="Báslavi"/>
    <x v="1"/>
    <n v="1944"/>
    <x v="1"/>
  </r>
  <r>
    <s v="Lunes"/>
    <n v="148.1"/>
    <n v="23.3"/>
    <n v="135"/>
    <n v="620.6"/>
    <n v="468.9"/>
    <s v="Callao"/>
    <s v="Carlos"/>
    <x v="3"/>
    <n v="1395.9"/>
    <x v="2"/>
  </r>
  <r>
    <s v="Miércoles"/>
    <n v="467"/>
    <n v="50.8"/>
    <n v="160.69999999999999"/>
    <n v="428.1"/>
    <n v="463.6"/>
    <s v="Los Olivos"/>
    <s v="Jossie"/>
    <x v="2"/>
    <n v="1570.1999999999998"/>
    <x v="3"/>
  </r>
  <r>
    <s v="Viernes"/>
    <n v="329"/>
    <n v="72"/>
    <n v="175"/>
    <n v="979"/>
    <n v="533"/>
    <s v="Callao"/>
    <s v="Báslavi"/>
    <x v="3"/>
    <n v="2088"/>
    <x v="1"/>
  </r>
  <r>
    <s v="Viernes"/>
    <n v="302"/>
    <n v="58"/>
    <n v="132"/>
    <n v="917"/>
    <n v="481"/>
    <s v="Callao"/>
    <s v="Isabel"/>
    <x v="3"/>
    <n v="1890"/>
    <x v="1"/>
  </r>
  <r>
    <s v="Viernes"/>
    <n v="197.2"/>
    <n v="38.9"/>
    <n v="101.7"/>
    <n v="440.5"/>
    <n v="424.3"/>
    <s v="Atocongo"/>
    <s v="Gaby"/>
    <x v="2"/>
    <n v="1202.5999999999999"/>
    <x v="0"/>
  </r>
  <r>
    <s v="Martes"/>
    <n v="136.9"/>
    <n v="30.3"/>
    <n v="148.30000000000001"/>
    <n v="521.70000000000005"/>
    <n v="450.7"/>
    <s v="Callao"/>
    <s v="Mara"/>
    <x v="3"/>
    <n v="1287.9000000000001"/>
    <x v="3"/>
  </r>
  <r>
    <s v="Lunes"/>
    <n v="332.2"/>
    <n v="110.5"/>
    <n v="80.900000000000006"/>
    <n v="600.70000000000005"/>
    <n v="499.6"/>
    <s v="Callao"/>
    <s v="Killer"/>
    <x v="3"/>
    <n v="1623.9"/>
    <x v="2"/>
  </r>
  <r>
    <s v="Domingo"/>
    <n v="538.4"/>
    <n v="63.7"/>
    <n v="229.3"/>
    <n v="747.6"/>
    <n v="320"/>
    <s v="Callao"/>
    <s v="Miguel"/>
    <x v="2"/>
    <n v="1899"/>
    <x v="2"/>
  </r>
  <r>
    <s v="Miércoles"/>
    <n v="542.29999999999995"/>
    <n v="103.1"/>
    <n v="177.1"/>
    <n v="459.3"/>
    <n v="866.8"/>
    <s v="Ate"/>
    <s v="Molly"/>
    <x v="3"/>
    <n v="2148.6"/>
    <x v="0"/>
  </r>
  <r>
    <s v="Domingo"/>
    <n v="244.6"/>
    <n v="102.2"/>
    <n v="148.80000000000001"/>
    <n v="805.2"/>
    <n v="1018.3"/>
    <s v="Los Olivos"/>
    <s v="Maria"/>
    <x v="1"/>
    <n v="2319.1000000000004"/>
    <x v="0"/>
  </r>
  <r>
    <s v="Miércoles"/>
    <n v="345.7"/>
    <n v="53"/>
    <n v="155"/>
    <n v="819.7"/>
    <n v="1109.9000000000001"/>
    <s v="Los Olivos"/>
    <s v="Manuel"/>
    <x v="0"/>
    <n v="2483.3000000000002"/>
    <x v="4"/>
  </r>
  <r>
    <s v="Miércoles"/>
    <n v="513.29999999999995"/>
    <n v="70.7"/>
    <n v="123.4"/>
    <n v="408.8"/>
    <n v="499.5"/>
    <s v="Ate"/>
    <s v="Enrique"/>
    <x v="0"/>
    <n v="1615.7"/>
    <x v="0"/>
  </r>
  <r>
    <s v="Martes"/>
    <n v="297"/>
    <n v="60"/>
    <n v="169"/>
    <n v="950"/>
    <n v="486"/>
    <s v="Ate"/>
    <s v="Gissela"/>
    <x v="3"/>
    <n v="1962"/>
    <x v="1"/>
  </r>
  <r>
    <s v="Jueves"/>
    <n v="332.2"/>
    <n v="34"/>
    <n v="160.1"/>
    <n v="557.5"/>
    <n v="605.29999999999995"/>
    <s v="Ate"/>
    <s v="Berenice"/>
    <x v="1"/>
    <n v="1689.1"/>
    <x v="0"/>
  </r>
  <r>
    <s v="Viernes"/>
    <n v="301.7"/>
    <n v="38.799999999999997"/>
    <n v="184.1"/>
    <n v="788.1"/>
    <n v="1008.6"/>
    <s v="Ate"/>
    <s v="Jossie"/>
    <x v="0"/>
    <n v="2321.3000000000002"/>
    <x v="3"/>
  </r>
  <r>
    <s v="Sábado"/>
    <n v="365.1"/>
    <n v="36"/>
    <n v="211.4"/>
    <n v="656.7"/>
    <n v="680.4"/>
    <s v="Ate"/>
    <s v="Marcos"/>
    <x v="2"/>
    <n v="1949.6"/>
    <x v="4"/>
  </r>
  <r>
    <s v="Domingo"/>
    <n v="263.60000000000002"/>
    <n v="50.6"/>
    <n v="92"/>
    <n v="740.6"/>
    <n v="575.6"/>
    <s v="Ate"/>
    <s v="Karla"/>
    <x v="3"/>
    <n v="1722.4"/>
    <x v="4"/>
  </r>
  <r>
    <s v="Jueves"/>
    <n v="265.60000000000002"/>
    <n v="66.2"/>
    <n v="209.5"/>
    <n v="806.4"/>
    <n v="372.3"/>
    <s v="Los Olivos"/>
    <s v="Killer"/>
    <x v="1"/>
    <n v="1719.9999999999998"/>
    <x v="2"/>
  </r>
  <r>
    <s v="Lunes"/>
    <n v="536.4"/>
    <n v="20.7"/>
    <n v="228.1"/>
    <n v="367.3"/>
    <n v="1106.9000000000001"/>
    <s v="Los Olivos"/>
    <s v="Molly"/>
    <x v="3"/>
    <n v="2259.4"/>
    <x v="0"/>
  </r>
  <r>
    <s v="Jueves"/>
    <n v="177.3"/>
    <n v="113.2"/>
    <n v="193.9"/>
    <n v="706.6"/>
    <n v="288.8"/>
    <s v="Callao"/>
    <s v="Josué"/>
    <x v="2"/>
    <n v="1479.8"/>
    <x v="2"/>
  </r>
  <r>
    <s v="Martes"/>
    <n v="236.2"/>
    <n v="49.7"/>
    <n v="215.7"/>
    <n v="475.7"/>
    <n v="487.8"/>
    <s v="Callao"/>
    <s v="Mara"/>
    <x v="3"/>
    <n v="1465.1"/>
    <x v="3"/>
  </r>
  <r>
    <s v="Lunes"/>
    <n v="386.8"/>
    <n v="91.9"/>
    <n v="96.8"/>
    <n v="602.4"/>
    <n v="337.2"/>
    <s v="Atocongo"/>
    <s v="Killer"/>
    <x v="1"/>
    <n v="1515.1000000000001"/>
    <x v="2"/>
  </r>
  <r>
    <s v="Jueves"/>
    <n v="479.3"/>
    <n v="81.099999999999994"/>
    <n v="213.6"/>
    <n v="373.7"/>
    <n v="1192.4000000000001"/>
    <s v="Ate"/>
    <s v="Gaby"/>
    <x v="0"/>
    <n v="2340.1000000000004"/>
    <x v="0"/>
  </r>
  <r>
    <s v="Miércoles"/>
    <n v="614.9"/>
    <n v="94.5"/>
    <n v="87.4"/>
    <n v="530.6"/>
    <n v="995.5"/>
    <s v="Atocongo"/>
    <s v="Emma"/>
    <x v="2"/>
    <n v="2322.9"/>
    <x v="3"/>
  </r>
  <r>
    <s v="Sábado"/>
    <n v="570.20000000000005"/>
    <n v="112.7"/>
    <n v="229.3"/>
    <n v="419.1"/>
    <n v="1167.5999999999999"/>
    <s v="Callao"/>
    <s v="Molly"/>
    <x v="0"/>
    <n v="2498.9"/>
    <x v="0"/>
  </r>
  <r>
    <s v="Jueves"/>
    <n v="610.29999999999995"/>
    <n v="97.2"/>
    <n v="165.9"/>
    <n v="518.9"/>
    <n v="449.1"/>
    <s v="Atocongo"/>
    <s v="Berenice"/>
    <x v="1"/>
    <n v="1841.4"/>
    <x v="0"/>
  </r>
  <r>
    <s v="Viernes"/>
    <n v="223"/>
    <n v="74.5"/>
    <n v="209.9"/>
    <n v="709.8"/>
    <n v="821.8"/>
    <s v="Callao"/>
    <s v="Berenice"/>
    <x v="2"/>
    <n v="2038.9999999999998"/>
    <x v="0"/>
  </r>
  <r>
    <s v="Martes"/>
    <n v="523.20000000000005"/>
    <n v="42"/>
    <n v="172.4"/>
    <n v="457"/>
    <n v="321.39999999999998"/>
    <s v="Los Olivos"/>
    <s v="Karla"/>
    <x v="0"/>
    <n v="1516"/>
    <x v="4"/>
  </r>
  <r>
    <s v="Miércoles"/>
    <n v="574.6"/>
    <n v="118.4"/>
    <n v="226.9"/>
    <n v="696.5"/>
    <n v="766.8"/>
    <s v="Callao"/>
    <s v="Gaby"/>
    <x v="2"/>
    <n v="2383.1999999999998"/>
    <x v="0"/>
  </r>
  <r>
    <s v="Jueves"/>
    <n v="408.8"/>
    <n v="23"/>
    <n v="163"/>
    <n v="720.3"/>
    <n v="921"/>
    <s v="Ate"/>
    <s v="Angie"/>
    <x v="3"/>
    <n v="2236.1"/>
    <x v="3"/>
  </r>
  <r>
    <s v="Viernes"/>
    <n v="377.9"/>
    <n v="32.1"/>
    <n v="153.30000000000001"/>
    <n v="749.6"/>
    <n v="1017.4"/>
    <s v="Atocongo"/>
    <s v="Killer"/>
    <x v="2"/>
    <n v="2330.3000000000002"/>
    <x v="2"/>
  </r>
  <r>
    <s v="Lunes"/>
    <n v="355.6"/>
    <n v="110.4"/>
    <n v="222.1"/>
    <n v="603.1"/>
    <n v="790.5"/>
    <s v="Ate"/>
    <s v="Angie"/>
    <x v="1"/>
    <n v="2081.6999999999998"/>
    <x v="3"/>
  </r>
  <r>
    <s v="Viernes"/>
    <n v="648.29999999999995"/>
    <n v="66.5"/>
    <n v="126.6"/>
    <n v="413.8"/>
    <n v="882.2"/>
    <s v="Ate"/>
    <s v="Angie"/>
    <x v="3"/>
    <n v="2137.4"/>
    <x v="3"/>
  </r>
  <r>
    <s v="Viernes"/>
    <n v="326"/>
    <n v="80"/>
    <n v="160"/>
    <n v="951"/>
    <n v="469"/>
    <s v="Los Olivos"/>
    <s v="Báslavi"/>
    <x v="3"/>
    <n v="1986"/>
    <x v="1"/>
  </r>
  <r>
    <s v="Viernes"/>
    <n v="495.3"/>
    <n v="40.700000000000003"/>
    <n v="135.69999999999999"/>
    <n v="356.6"/>
    <n v="721.9"/>
    <s v="Callao"/>
    <s v="Angie"/>
    <x v="1"/>
    <n v="1750.2000000000003"/>
    <x v="3"/>
  </r>
  <r>
    <s v="Lunes"/>
    <n v="486.4"/>
    <n v="114.6"/>
    <n v="204.6"/>
    <n v="467.9"/>
    <n v="411.7"/>
    <s v="Callao"/>
    <s v="César"/>
    <x v="2"/>
    <n v="1685.2"/>
    <x v="4"/>
  </r>
  <r>
    <s v="Miércoles"/>
    <n v="344.4"/>
    <n v="105"/>
    <n v="84"/>
    <n v="453.3"/>
    <n v="610.6"/>
    <s v="Los Olivos"/>
    <s v="Berenice"/>
    <x v="3"/>
    <n v="1597.3000000000002"/>
    <x v="0"/>
  </r>
  <r>
    <s v="Sábado"/>
    <n v="156.30000000000001"/>
    <n v="91.9"/>
    <n v="215.6"/>
    <n v="659.7"/>
    <n v="403.8"/>
    <s v="Callao"/>
    <s v="Clarissa"/>
    <x v="3"/>
    <n v="1527.3"/>
    <x v="4"/>
  </r>
  <r>
    <s v="Sábado"/>
    <n v="260"/>
    <n v="76"/>
    <n v="172"/>
    <n v="971"/>
    <n v="507"/>
    <s v="Los Olivos"/>
    <s v="Gissela"/>
    <x v="2"/>
    <n v="1986"/>
    <x v="1"/>
  </r>
  <r>
    <s v="Domingo"/>
    <n v="269.2"/>
    <n v="110.5"/>
    <n v="180.7"/>
    <n v="669.4"/>
    <n v="343.6"/>
    <s v="Callao"/>
    <s v="Emma"/>
    <x v="0"/>
    <n v="1573.4"/>
    <x v="3"/>
  </r>
  <r>
    <s v="Miércoles"/>
    <n v="554.9"/>
    <n v="79.900000000000006"/>
    <n v="214.9"/>
    <n v="644.6"/>
    <n v="1071.5"/>
    <s v="Atocongo"/>
    <s v="Pedro"/>
    <x v="0"/>
    <n v="2565.8000000000002"/>
    <x v="4"/>
  </r>
  <r>
    <s v="Sábado"/>
    <n v="313"/>
    <n v="63"/>
    <n v="161"/>
    <n v="818"/>
    <n v="503"/>
    <s v="Callao"/>
    <s v="Yaco"/>
    <x v="2"/>
    <n v="1858"/>
    <x v="1"/>
  </r>
  <r>
    <s v="Lunes"/>
    <n v="215.2"/>
    <n v="78"/>
    <n v="213.6"/>
    <n v="417"/>
    <n v="469.9"/>
    <s v="Los Olivos"/>
    <s v="Manuel"/>
    <x v="2"/>
    <n v="1393.6999999999998"/>
    <x v="4"/>
  </r>
  <r>
    <s v="Domingo"/>
    <n v="185"/>
    <n v="101.3"/>
    <n v="141.19999999999999"/>
    <n v="656"/>
    <n v="752.1"/>
    <s v="Callao"/>
    <s v="Enrique"/>
    <x v="0"/>
    <n v="1835.6"/>
    <x v="0"/>
  </r>
  <r>
    <s v="Sábado"/>
    <n v="288"/>
    <n v="66"/>
    <n v="134"/>
    <n v="938"/>
    <n v="517"/>
    <s v="Atocongo"/>
    <s v="Báslavi"/>
    <x v="1"/>
    <n v="1943"/>
    <x v="1"/>
  </r>
  <r>
    <s v="Martes"/>
    <n v="256"/>
    <n v="60"/>
    <n v="174"/>
    <n v="809"/>
    <n v="521"/>
    <s v="Callao"/>
    <s v="Marco"/>
    <x v="2"/>
    <n v="1820"/>
    <x v="1"/>
  </r>
  <r>
    <s v="Viernes"/>
    <n v="418.1"/>
    <n v="69.8"/>
    <n v="184.7"/>
    <n v="698.1"/>
    <n v="367.4"/>
    <s v="Los Olivos"/>
    <s v="César"/>
    <x v="2"/>
    <n v="1738.1"/>
    <x v="4"/>
  </r>
  <r>
    <s v="Lunes"/>
    <n v="259.2"/>
    <n v="44"/>
    <n v="190"/>
    <n v="740.2"/>
    <n v="791.5"/>
    <s v="Atocongo"/>
    <s v="Emma"/>
    <x v="3"/>
    <n v="2024.9"/>
    <x v="3"/>
  </r>
  <r>
    <s v="Miércoles"/>
    <n v="626.5"/>
    <n v="96"/>
    <n v="105.7"/>
    <n v="619.79999999999995"/>
    <n v="530.9"/>
    <s v="Ate"/>
    <s v="Killer"/>
    <x v="0"/>
    <n v="1978.9"/>
    <x v="2"/>
  </r>
  <r>
    <s v="Miércoles"/>
    <n v="346"/>
    <n v="60"/>
    <n v="146"/>
    <n v="910"/>
    <n v="484"/>
    <s v="Ate"/>
    <s v="Isabel"/>
    <x v="1"/>
    <n v="1946"/>
    <x v="1"/>
  </r>
  <r>
    <s v="Miércoles"/>
    <n v="311.89999999999998"/>
    <n v="81.7"/>
    <n v="166.1"/>
    <n v="641.9"/>
    <n v="648.70000000000005"/>
    <s v="Atocongo"/>
    <s v="Molly"/>
    <x v="1"/>
    <n v="1850.3"/>
    <x v="0"/>
  </r>
  <r>
    <s v="Viernes"/>
    <n v="129.30000000000001"/>
    <n v="20.5"/>
    <n v="208.1"/>
    <n v="732.8"/>
    <n v="595"/>
    <s v="Ate"/>
    <s v="Killer"/>
    <x v="3"/>
    <n v="1685.6999999999998"/>
    <x v="2"/>
  </r>
  <r>
    <s v="Jueves"/>
    <n v="182.3"/>
    <n v="79.8"/>
    <n v="221.6"/>
    <n v="609.79999999999995"/>
    <n v="477"/>
    <s v="Los Olivos"/>
    <s v="Gaby"/>
    <x v="2"/>
    <n v="1570.5"/>
    <x v="0"/>
  </r>
  <r>
    <s v="Martes"/>
    <n v="412.9"/>
    <n v="31.4"/>
    <n v="118"/>
    <n v="617.29999999999995"/>
    <n v="408.1"/>
    <s v="Ate"/>
    <s v="Vakicha"/>
    <x v="3"/>
    <n v="1587.6999999999998"/>
    <x v="3"/>
  </r>
  <r>
    <s v="Domingo"/>
    <n v="673.1"/>
    <n v="84.9"/>
    <n v="213.9"/>
    <n v="544.79999999999995"/>
    <n v="532.4"/>
    <s v="Ate"/>
    <s v="Angie"/>
    <x v="2"/>
    <n v="2049.1"/>
    <x v="3"/>
  </r>
  <r>
    <s v="Miércoles"/>
    <n v="445.4"/>
    <n v="54.8"/>
    <n v="227"/>
    <n v="633.4"/>
    <n v="584.20000000000005"/>
    <s v="Los Olivos"/>
    <s v="Manuel"/>
    <x v="2"/>
    <n v="1944.8"/>
    <x v="4"/>
  </r>
  <r>
    <s v="Sábado"/>
    <n v="256.89999999999998"/>
    <n v="28.8"/>
    <n v="91.2"/>
    <n v="607"/>
    <n v="869.9"/>
    <s v="Callao"/>
    <s v="Enrique"/>
    <x v="1"/>
    <n v="1853.8"/>
    <x v="0"/>
  </r>
  <r>
    <s v="Sábado"/>
    <n v="380.6"/>
    <n v="20.5"/>
    <n v="136.19999999999999"/>
    <n v="787.6"/>
    <n v="1138.9000000000001"/>
    <s v="Ate"/>
    <s v="Marcos"/>
    <x v="0"/>
    <n v="2463.8000000000002"/>
    <x v="4"/>
  </r>
  <r>
    <s v="Jueves"/>
    <n v="496.5"/>
    <n v="41.3"/>
    <n v="109.5"/>
    <n v="722.1"/>
    <n v="683.3"/>
    <s v="Atocongo"/>
    <s v="Carlos"/>
    <x v="2"/>
    <n v="2052.6999999999998"/>
    <x v="4"/>
  </r>
  <r>
    <s v="Viernes"/>
    <n v="141.9"/>
    <n v="33.5"/>
    <n v="112.5"/>
    <n v="698.6"/>
    <n v="1185.0999999999999"/>
    <s v="Callao"/>
    <s v="Enrique"/>
    <x v="0"/>
    <n v="2171.6"/>
    <x v="0"/>
  </r>
  <r>
    <s v="Sábado"/>
    <n v="585.6"/>
    <n v="84.9"/>
    <n v="213.3"/>
    <n v="771"/>
    <n v="301.3"/>
    <s v="Ate"/>
    <s v="Miguel"/>
    <x v="3"/>
    <n v="1956.1"/>
    <x v="2"/>
  </r>
  <r>
    <s v="Lunes"/>
    <n v="310.10000000000002"/>
    <n v="72.599999999999994"/>
    <n v="195.2"/>
    <n v="654.29999999999995"/>
    <n v="1185.7"/>
    <s v="Atocongo"/>
    <s v="Jossie"/>
    <x v="2"/>
    <n v="2417.9"/>
    <x v="3"/>
  </r>
  <r>
    <s v="Jueves"/>
    <n v="319.10000000000002"/>
    <n v="106.1"/>
    <n v="193.6"/>
    <n v="662.6"/>
    <n v="1054.5"/>
    <s v="Los Olivos"/>
    <s v="Angie"/>
    <x v="1"/>
    <n v="2335.9"/>
    <x v="3"/>
  </r>
  <r>
    <s v="Lunes"/>
    <n v="300"/>
    <n v="61"/>
    <n v="130"/>
    <n v="834"/>
    <n v="547"/>
    <s v="Callao"/>
    <s v="Isabel"/>
    <x v="3"/>
    <n v="1872"/>
    <x v="1"/>
  </r>
  <r>
    <s v="Viernes"/>
    <n v="425.7"/>
    <n v="86.8"/>
    <n v="181.5"/>
    <n v="689.4"/>
    <n v="1030.5"/>
    <s v="Callao"/>
    <s v="Vakicha"/>
    <x v="2"/>
    <n v="2413.9"/>
    <x v="3"/>
  </r>
  <r>
    <s v="Martes"/>
    <n v="535.79999999999995"/>
    <n v="59.4"/>
    <n v="140.5"/>
    <n v="473.7"/>
    <n v="393.9"/>
    <s v="Los Olivos"/>
    <s v="Marcos"/>
    <x v="2"/>
    <n v="1603.2999999999997"/>
    <x v="4"/>
  </r>
  <r>
    <s v="Miércoles"/>
    <n v="513"/>
    <n v="94.8"/>
    <n v="102.4"/>
    <n v="745.5"/>
    <n v="434.6"/>
    <s v="Los Olivos"/>
    <s v="Killer"/>
    <x v="2"/>
    <n v="1890.2999999999997"/>
    <x v="2"/>
  </r>
  <r>
    <s v="Lunes"/>
    <n v="287"/>
    <n v="71"/>
    <n v="176"/>
    <n v="890"/>
    <n v="473"/>
    <s v="Callao"/>
    <s v="Marco"/>
    <x v="1"/>
    <n v="1897"/>
    <x v="1"/>
  </r>
  <r>
    <s v="Lunes"/>
    <n v="345"/>
    <n v="53"/>
    <n v="155"/>
    <n v="881"/>
    <n v="534"/>
    <s v="Callao"/>
    <s v="Otto"/>
    <x v="3"/>
    <n v="1968"/>
    <x v="1"/>
  </r>
  <r>
    <s v="Lunes"/>
    <n v="285.7"/>
    <n v="30.8"/>
    <n v="210.4"/>
    <n v="446"/>
    <n v="311.89999999999998"/>
    <s v="Los Olivos"/>
    <s v="Killer"/>
    <x v="3"/>
    <n v="1284.8"/>
    <x v="2"/>
  </r>
  <r>
    <s v="Martes"/>
    <n v="572.4"/>
    <n v="44.2"/>
    <n v="119.8"/>
    <n v="595"/>
    <n v="1067.8"/>
    <s v="Atocongo"/>
    <s v="Josué"/>
    <x v="0"/>
    <n v="2399.1999999999998"/>
    <x v="2"/>
  </r>
  <r>
    <s v="Jueves"/>
    <n v="363.9"/>
    <n v="27.8"/>
    <n v="174.9"/>
    <n v="567.6"/>
    <n v="803.4"/>
    <s v="Atocongo"/>
    <s v="Mariela"/>
    <x v="2"/>
    <n v="1937.6"/>
    <x v="4"/>
  </r>
  <r>
    <s v="Miércoles"/>
    <n v="299"/>
    <n v="50"/>
    <n v="137"/>
    <n v="947"/>
    <n v="452"/>
    <s v="Atocongo"/>
    <s v="Isabel"/>
    <x v="0"/>
    <n v="1885"/>
    <x v="1"/>
  </r>
  <r>
    <s v="Martes"/>
    <n v="303.89999999999998"/>
    <n v="111.8"/>
    <n v="189.2"/>
    <n v="495.5"/>
    <n v="756"/>
    <s v="Los Olivos"/>
    <s v="Pierina"/>
    <x v="3"/>
    <n v="1856.4"/>
    <x v="0"/>
  </r>
  <r>
    <s v="Jueves"/>
    <n v="339"/>
    <n v="52"/>
    <n v="156"/>
    <n v="822"/>
    <n v="544"/>
    <s v="Ate"/>
    <s v="Báslavi"/>
    <x v="1"/>
    <n v="1913"/>
    <x v="1"/>
  </r>
  <r>
    <s v="Jueves"/>
    <n v="165.4"/>
    <n v="27.8"/>
    <n v="93.3"/>
    <n v="573.5"/>
    <n v="732.7"/>
    <s v="Atocongo"/>
    <s v="Vakicha"/>
    <x v="0"/>
    <n v="1592.7"/>
    <x v="3"/>
  </r>
  <r>
    <s v="Martes"/>
    <n v="424.1"/>
    <n v="48.4"/>
    <n v="137.5"/>
    <n v="806.8"/>
    <n v="936.2"/>
    <s v="Los Olivos"/>
    <s v="Mariela"/>
    <x v="0"/>
    <n v="2353"/>
    <x v="4"/>
  </r>
  <r>
    <s v="Jueves"/>
    <n v="179"/>
    <n v="59.3"/>
    <n v="110.1"/>
    <n v="813.6"/>
    <n v="424.2"/>
    <s v="Ate"/>
    <s v="Berenice"/>
    <x v="0"/>
    <n v="1586.2"/>
    <x v="0"/>
  </r>
  <r>
    <s v="Martes"/>
    <n v="273.3"/>
    <n v="48.3"/>
    <n v="178"/>
    <n v="755"/>
    <n v="801.3"/>
    <s v="Ate"/>
    <s v="Molly"/>
    <x v="1"/>
    <n v="2055.8999999999996"/>
    <x v="0"/>
  </r>
  <r>
    <s v="Lunes"/>
    <n v="268.60000000000002"/>
    <n v="41.2"/>
    <n v="84.8"/>
    <n v="667.3"/>
    <n v="618.20000000000005"/>
    <s v="Ate"/>
    <s v="Emma"/>
    <x v="1"/>
    <n v="1680.1000000000001"/>
    <x v="3"/>
  </r>
  <r>
    <s v="Jueves"/>
    <n v="516.1"/>
    <n v="34.9"/>
    <n v="199.1"/>
    <n v="796.5"/>
    <n v="1176.4000000000001"/>
    <s v="Los Olivos"/>
    <s v="Emma"/>
    <x v="1"/>
    <n v="2723"/>
    <x v="3"/>
  </r>
  <r>
    <s v="Domingo"/>
    <n v="517.29999999999995"/>
    <n v="106.1"/>
    <n v="214.6"/>
    <n v="521.1"/>
    <n v="1053.2"/>
    <s v="Callao"/>
    <s v="Clarissa"/>
    <x v="1"/>
    <n v="2412.3000000000002"/>
    <x v="4"/>
  </r>
  <r>
    <s v="Martes"/>
    <n v="276.89999999999998"/>
    <n v="58.9"/>
    <n v="197.6"/>
    <n v="414.7"/>
    <n v="952.3"/>
    <s v="Los Olivos"/>
    <s v="Carlos"/>
    <x v="3"/>
    <n v="1900.3999999999999"/>
    <x v="2"/>
  </r>
  <r>
    <s v="Martes"/>
    <n v="659.8"/>
    <n v="64.099999999999994"/>
    <n v="114.5"/>
    <n v="528"/>
    <n v="877.6"/>
    <s v="Ate"/>
    <s v="Gaby"/>
    <x v="3"/>
    <n v="2244"/>
    <x v="0"/>
  </r>
  <r>
    <s v="Miércoles"/>
    <n v="245.9"/>
    <n v="30.3"/>
    <n v="103.4"/>
    <n v="453.9"/>
    <n v="546.4"/>
    <s v="Ate"/>
    <s v="Pierina"/>
    <x v="3"/>
    <n v="1379.9"/>
    <x v="0"/>
  </r>
  <r>
    <s v="Martes"/>
    <n v="565.1"/>
    <n v="40.1"/>
    <n v="206.7"/>
    <n v="417.1"/>
    <n v="606.6"/>
    <s v="Los Olivos"/>
    <s v="Karla"/>
    <x v="0"/>
    <n v="1835.6"/>
    <x v="4"/>
  </r>
  <r>
    <s v="Miércoles"/>
    <n v="336"/>
    <n v="58"/>
    <n v="127"/>
    <n v="895"/>
    <n v="498"/>
    <s v="Ate"/>
    <s v="Yaco"/>
    <x v="1"/>
    <n v="1914"/>
    <x v="1"/>
  </r>
  <r>
    <s v="Sábado"/>
    <n v="465.1"/>
    <n v="109"/>
    <n v="217.8"/>
    <n v="669"/>
    <n v="990.5"/>
    <s v="Ate"/>
    <s v="Angie"/>
    <x v="2"/>
    <n v="2451.4"/>
    <x v="3"/>
  </r>
  <r>
    <s v="Domingo"/>
    <n v="268.3"/>
    <n v="38.200000000000003"/>
    <n v="150.1"/>
    <n v="611"/>
    <n v="1173.2"/>
    <s v="Ate"/>
    <s v="Jossie"/>
    <x v="2"/>
    <n v="2240.8000000000002"/>
    <x v="3"/>
  </r>
  <r>
    <s v="Viernes"/>
    <n v="332.1"/>
    <n v="116.5"/>
    <n v="215.4"/>
    <n v="681.8"/>
    <n v="526.5"/>
    <s v="Ate"/>
    <s v="Karla"/>
    <x v="1"/>
    <n v="1872.3"/>
    <x v="4"/>
  </r>
  <r>
    <s v="Jueves"/>
    <n v="480.6"/>
    <n v="42.3"/>
    <n v="203.7"/>
    <n v="376"/>
    <n v="704.2"/>
    <s v="Atocongo"/>
    <s v="Pierina"/>
    <x v="3"/>
    <n v="1806.8"/>
    <x v="0"/>
  </r>
  <r>
    <s v="Sábado"/>
    <n v="618"/>
    <n v="108.5"/>
    <n v="185.7"/>
    <n v="432.4"/>
    <n v="961.4"/>
    <s v="Los Olivos"/>
    <s v="Mariela"/>
    <x v="3"/>
    <n v="2306"/>
    <x v="4"/>
  </r>
  <r>
    <s v="Viernes"/>
    <n v="399"/>
    <n v="75.8"/>
    <n v="210.3"/>
    <n v="350"/>
    <n v="928.4"/>
    <s v="Los Olivos"/>
    <s v="Pedro"/>
    <x v="1"/>
    <n v="1963.5"/>
    <x v="4"/>
  </r>
  <r>
    <s v="Martes"/>
    <n v="556"/>
    <n v="97.2"/>
    <n v="181.2"/>
    <n v="696.3"/>
    <n v="1172.0999999999999"/>
    <s v="Los Olivos"/>
    <s v="Emma"/>
    <x v="0"/>
    <n v="2702.8"/>
    <x v="3"/>
  </r>
  <r>
    <s v="Miércoles"/>
    <n v="621.20000000000005"/>
    <n v="86.1"/>
    <n v="188.8"/>
    <n v="518.4"/>
    <n v="1188.5999999999999"/>
    <s v="Atocongo"/>
    <s v="Clarissa"/>
    <x v="1"/>
    <n v="2603.1"/>
    <x v="4"/>
  </r>
  <r>
    <s v="Martes"/>
    <n v="456.4"/>
    <n v="56.3"/>
    <n v="173.5"/>
    <n v="531.20000000000005"/>
    <n v="1066.4000000000001"/>
    <s v="Ate"/>
    <s v="Clarissa"/>
    <x v="1"/>
    <n v="2283.8000000000002"/>
    <x v="4"/>
  </r>
  <r>
    <s v="Martes"/>
    <n v="253.7"/>
    <n v="85.5"/>
    <n v="82.1"/>
    <n v="536.5"/>
    <n v="1052.4000000000001"/>
    <s v="Atocongo"/>
    <s v="Emma"/>
    <x v="2"/>
    <n v="2010.2"/>
    <x v="3"/>
  </r>
  <r>
    <s v="Sábado"/>
    <n v="475.4"/>
    <n v="111.4"/>
    <n v="117.6"/>
    <n v="791.2"/>
    <n v="1044.8"/>
    <s v="Callao"/>
    <s v="Molly"/>
    <x v="0"/>
    <n v="2540.3999999999996"/>
    <x v="0"/>
  </r>
  <r>
    <s v="Sábado"/>
    <n v="520.9"/>
    <n v="91"/>
    <n v="117.9"/>
    <n v="790.4"/>
    <n v="898.5"/>
    <s v="Callao"/>
    <s v="Carlos"/>
    <x v="1"/>
    <n v="2418.6999999999998"/>
    <x v="4"/>
  </r>
  <r>
    <s v="Sábado"/>
    <n v="389.7"/>
    <n v="117.6"/>
    <n v="92.5"/>
    <n v="423.2"/>
    <n v="539.29999999999995"/>
    <s v="Los Olivos"/>
    <s v="Mara"/>
    <x v="0"/>
    <n v="1562.3"/>
    <x v="3"/>
  </r>
  <r>
    <s v="Martes"/>
    <n v="295.39999999999998"/>
    <n v="60.2"/>
    <n v="210"/>
    <n v="543.4"/>
    <n v="636.79999999999995"/>
    <s v="Ate"/>
    <s v="Enrique"/>
    <x v="3"/>
    <n v="1745.8"/>
    <x v="0"/>
  </r>
  <r>
    <s v="Martes"/>
    <n v="225.8"/>
    <n v="45.7"/>
    <n v="137.80000000000001"/>
    <n v="539.20000000000005"/>
    <n v="1043.5999999999999"/>
    <s v="Los Olivos"/>
    <s v="Mara"/>
    <x v="0"/>
    <n v="1992.1"/>
    <x v="3"/>
  </r>
  <r>
    <s v="Miércoles"/>
    <n v="253.2"/>
    <n v="60.3"/>
    <n v="137.80000000000001"/>
    <n v="689.5"/>
    <n v="931.9"/>
    <s v="Callao"/>
    <s v="Pedro"/>
    <x v="3"/>
    <n v="2072.6999999999998"/>
    <x v="4"/>
  </r>
  <r>
    <s v="Sábado"/>
    <n v="469.9"/>
    <n v="70.099999999999994"/>
    <n v="200.7"/>
    <n v="475.7"/>
    <n v="518.6"/>
    <s v="Los Olivos"/>
    <s v="Pierina"/>
    <x v="2"/>
    <n v="1735"/>
    <x v="0"/>
  </r>
  <r>
    <s v="Domingo"/>
    <n v="221.4"/>
    <n v="77.099999999999994"/>
    <n v="140.30000000000001"/>
    <n v="707.7"/>
    <n v="756"/>
    <s v="Ate"/>
    <s v="Karla"/>
    <x v="1"/>
    <n v="1902.5"/>
    <x v="4"/>
  </r>
  <r>
    <s v="Lunes"/>
    <n v="462.1"/>
    <n v="64.400000000000006"/>
    <n v="103.8"/>
    <n v="672.3"/>
    <n v="471.2"/>
    <s v="Atocongo"/>
    <s v="Gaby"/>
    <x v="1"/>
    <n v="1773.8"/>
    <x v="0"/>
  </r>
  <r>
    <s v="Martes"/>
    <n v="593.5"/>
    <n v="34.799999999999997"/>
    <n v="198.8"/>
    <n v="372"/>
    <n v="695.4"/>
    <s v="Callao"/>
    <s v="Carlos"/>
    <x v="0"/>
    <n v="1894.5"/>
    <x v="2"/>
  </r>
  <r>
    <s v="Domingo"/>
    <n v="127.9"/>
    <n v="83.5"/>
    <n v="226.7"/>
    <n v="600.20000000000005"/>
    <n v="1123"/>
    <s v="Callao"/>
    <s v="Josué"/>
    <x v="0"/>
    <n v="2161.3000000000002"/>
    <x v="2"/>
  </r>
  <r>
    <s v="Viernes"/>
    <n v="550.20000000000005"/>
    <n v="23.5"/>
    <n v="86.8"/>
    <n v="534.70000000000005"/>
    <n v="355"/>
    <s v="Ate"/>
    <s v="Marcos"/>
    <x v="2"/>
    <n v="1550.2"/>
    <x v="4"/>
  </r>
  <r>
    <s v="Miércoles"/>
    <n v="436.1"/>
    <n v="31.1"/>
    <n v="188.5"/>
    <n v="425.8"/>
    <n v="948.6"/>
    <s v="Los Olivos"/>
    <s v="Clarissa"/>
    <x v="1"/>
    <n v="2030.1"/>
    <x v="4"/>
  </r>
  <r>
    <s v="Miércoles"/>
    <n v="368.6"/>
    <n v="95.4"/>
    <n v="80.900000000000006"/>
    <n v="704.9"/>
    <n v="886.1"/>
    <s v="Atocongo"/>
    <s v="Mariela"/>
    <x v="2"/>
    <n v="2135.9"/>
    <x v="4"/>
  </r>
  <r>
    <s v="Viernes"/>
    <n v="259"/>
    <n v="62"/>
    <n v="171"/>
    <n v="923"/>
    <n v="509"/>
    <s v="Los Olivos"/>
    <s v="Otto"/>
    <x v="2"/>
    <n v="1924"/>
    <x v="1"/>
  </r>
  <r>
    <s v="Martes"/>
    <n v="458.4"/>
    <n v="81.099999999999994"/>
    <n v="214.5"/>
    <n v="746.8"/>
    <n v="457.4"/>
    <s v="Los Olivos"/>
    <s v="Miguel"/>
    <x v="1"/>
    <n v="1958.1999999999998"/>
    <x v="2"/>
  </r>
  <r>
    <s v="Lunes"/>
    <n v="276.2"/>
    <n v="92.8"/>
    <n v="191"/>
    <n v="403.4"/>
    <n v="990.7"/>
    <s v="Ate"/>
    <s v="Carlos"/>
    <x v="1"/>
    <n v="1954.1"/>
    <x v="2"/>
  </r>
  <r>
    <s v="Sábado"/>
    <n v="171.9"/>
    <n v="109.5"/>
    <n v="124.8"/>
    <n v="791.1"/>
    <n v="547.1"/>
    <s v="Los Olivos"/>
    <s v="Carlos"/>
    <x v="1"/>
    <n v="1744.4"/>
    <x v="2"/>
  </r>
  <r>
    <s v="Viernes"/>
    <n v="223.4"/>
    <n v="23.2"/>
    <n v="131.1"/>
    <n v="622.9"/>
    <n v="1118.5"/>
    <s v="Callao"/>
    <s v="Vakicha"/>
    <x v="0"/>
    <n v="2119.1"/>
    <x v="3"/>
  </r>
  <r>
    <s v="Domingo"/>
    <n v="662.5"/>
    <n v="50.2"/>
    <n v="137.80000000000001"/>
    <n v="645.6"/>
    <n v="429.1"/>
    <s v="Atocongo"/>
    <s v="Gaby"/>
    <x v="2"/>
    <n v="1925.1999999999998"/>
    <x v="0"/>
  </r>
  <r>
    <s v="Viernes"/>
    <n v="443.4"/>
    <n v="79.400000000000006"/>
    <n v="103.5"/>
    <n v="445.4"/>
    <n v="868.1"/>
    <s v="Los Olivos"/>
    <s v="Emma"/>
    <x v="3"/>
    <n v="1939.7999999999997"/>
    <x v="3"/>
  </r>
  <r>
    <s v="Jueves"/>
    <n v="579.70000000000005"/>
    <n v="64.3"/>
    <n v="196.9"/>
    <n v="385.2"/>
    <n v="618.1"/>
    <s v="Callao"/>
    <s v="Angie"/>
    <x v="1"/>
    <n v="1844.1999999999998"/>
    <x v="3"/>
  </r>
  <r>
    <s v="Domingo"/>
    <n v="297"/>
    <n v="106.7"/>
    <n v="160.1"/>
    <n v="770"/>
    <n v="936.8"/>
    <s v="Callao"/>
    <s v="Miguel"/>
    <x v="2"/>
    <n v="2270.6"/>
    <x v="2"/>
  </r>
  <r>
    <s v="Lunes"/>
    <n v="325"/>
    <n v="68"/>
    <n v="153"/>
    <n v="910"/>
    <n v="539"/>
    <s v="Ate"/>
    <s v="Isabel"/>
    <x v="2"/>
    <n v="1995"/>
    <x v="1"/>
  </r>
  <r>
    <s v="Lunes"/>
    <n v="288.89999999999998"/>
    <n v="114.9"/>
    <n v="196.2"/>
    <n v="362.3"/>
    <n v="788.4"/>
    <s v="Ate"/>
    <s v="Clarissa"/>
    <x v="0"/>
    <n v="1750.6999999999998"/>
    <x v="4"/>
  </r>
  <r>
    <s v="Martes"/>
    <n v="657.1"/>
    <n v="78.5"/>
    <n v="216.3"/>
    <n v="577.29999999999995"/>
    <n v="929.6"/>
    <s v="Atocongo"/>
    <s v="Maria"/>
    <x v="0"/>
    <n v="2458.8000000000002"/>
    <x v="0"/>
  </r>
  <r>
    <s v="Lunes"/>
    <n v="274"/>
    <n v="62"/>
    <n v="131"/>
    <n v="883"/>
    <n v="474"/>
    <s v="Callao"/>
    <s v="Gissela"/>
    <x v="2"/>
    <n v="1824"/>
    <x v="1"/>
  </r>
  <r>
    <s v="Jueves"/>
    <n v="389.4"/>
    <n v="89.1"/>
    <n v="127.8"/>
    <n v="369.7"/>
    <n v="854.5"/>
    <s v="Los Olivos"/>
    <s v="Mariela"/>
    <x v="2"/>
    <n v="1830.5"/>
    <x v="4"/>
  </r>
  <r>
    <s v="Domingo"/>
    <n v="627.79999999999995"/>
    <n v="69.400000000000006"/>
    <n v="147.6"/>
    <n v="464.8"/>
    <n v="277.89999999999998"/>
    <s v="Callao"/>
    <s v="Mariela"/>
    <x v="1"/>
    <n v="1587.5"/>
    <x v="4"/>
  </r>
  <r>
    <s v="Lunes"/>
    <n v="140.6"/>
    <n v="69.8"/>
    <n v="170.5"/>
    <n v="457"/>
    <n v="498.2"/>
    <s v="Atocongo"/>
    <s v="Mariela"/>
    <x v="0"/>
    <n v="1336.1"/>
    <x v="4"/>
  </r>
  <r>
    <s v="Sábado"/>
    <n v="605.70000000000005"/>
    <n v="77.3"/>
    <n v="122.9"/>
    <n v="387"/>
    <n v="355.4"/>
    <s v="Atocongo"/>
    <s v="César"/>
    <x v="3"/>
    <n v="1548.3000000000002"/>
    <x v="4"/>
  </r>
  <r>
    <s v="Viernes"/>
    <n v="392.5"/>
    <n v="104.2"/>
    <n v="102.8"/>
    <n v="734.6"/>
    <n v="1026.0999999999999"/>
    <s v="Los Olivos"/>
    <s v="Josué"/>
    <x v="3"/>
    <n v="2360.1999999999998"/>
    <x v="2"/>
  </r>
  <r>
    <s v="Viernes"/>
    <n v="211.5"/>
    <n v="27.4"/>
    <n v="105.7"/>
    <n v="778.6"/>
    <n v="396.3"/>
    <s v="Ate"/>
    <s v="Berenice"/>
    <x v="3"/>
    <n v="1519.5"/>
    <x v="0"/>
  </r>
  <r>
    <s v="Martes"/>
    <n v="484"/>
    <n v="100.4"/>
    <n v="93.9"/>
    <n v="596.1"/>
    <n v="1124.8"/>
    <s v="Callao"/>
    <s v="Berenice"/>
    <x v="1"/>
    <n v="2399.1999999999998"/>
    <x v="0"/>
  </r>
  <r>
    <s v="Miércoles"/>
    <n v="645.20000000000005"/>
    <n v="99.3"/>
    <n v="182.5"/>
    <n v="495.2"/>
    <n v="1144.5"/>
    <s v="Callao"/>
    <s v="Enrique"/>
    <x v="3"/>
    <n v="2566.6999999999998"/>
    <x v="0"/>
  </r>
  <r>
    <s v="Sábado"/>
    <n v="552"/>
    <n v="33.299999999999997"/>
    <n v="163.69999999999999"/>
    <n v="673"/>
    <n v="893.9"/>
    <s v="Ate"/>
    <s v="Carlos"/>
    <x v="0"/>
    <n v="2315.9"/>
    <x v="2"/>
  </r>
  <r>
    <s v="Martes"/>
    <n v="239"/>
    <n v="60.6"/>
    <n v="101.8"/>
    <n v="787.8"/>
    <n v="359.2"/>
    <s v="Ate"/>
    <s v="Carlos"/>
    <x v="2"/>
    <n v="1548.4"/>
    <x v="4"/>
  </r>
  <r>
    <s v="Viernes"/>
    <n v="301"/>
    <n v="79"/>
    <n v="148"/>
    <n v="929"/>
    <n v="535"/>
    <s v="Ate"/>
    <s v="Yaco"/>
    <x v="2"/>
    <n v="1992"/>
    <x v="1"/>
  </r>
  <r>
    <s v="Sábado"/>
    <n v="625.29999999999995"/>
    <n v="69.099999999999994"/>
    <n v="172.8"/>
    <n v="471.5"/>
    <n v="458.1"/>
    <s v="Atocongo"/>
    <s v="Mariela"/>
    <x v="0"/>
    <n v="1796.8000000000002"/>
    <x v="4"/>
  </r>
  <r>
    <s v="Lunes"/>
    <n v="300"/>
    <n v="59"/>
    <n v="161"/>
    <n v="978"/>
    <n v="506"/>
    <s v="Atocongo"/>
    <s v="Otto"/>
    <x v="3"/>
    <n v="2004"/>
    <x v="1"/>
  </r>
  <r>
    <s v="Martes"/>
    <n v="126.4"/>
    <n v="62.6"/>
    <n v="150.30000000000001"/>
    <n v="549.70000000000005"/>
    <n v="977.9"/>
    <s v="Callao"/>
    <s v="Angie"/>
    <x v="1"/>
    <n v="1866.9"/>
    <x v="3"/>
  </r>
  <r>
    <s v="Miércoles"/>
    <n v="593.79999999999995"/>
    <n v="118"/>
    <n v="100.4"/>
    <n v="467.7"/>
    <n v="365.5"/>
    <s v="Ate"/>
    <s v="Enrique"/>
    <x v="2"/>
    <n v="1645.3999999999999"/>
    <x v="0"/>
  </r>
  <r>
    <s v="Martes"/>
    <n v="345"/>
    <n v="76"/>
    <n v="166"/>
    <n v="841"/>
    <n v="451"/>
    <s v="Los Olivos"/>
    <s v="Marco"/>
    <x v="0"/>
    <n v="1879"/>
    <x v="1"/>
  </r>
  <r>
    <s v="Martes"/>
    <n v="621.4"/>
    <n v="62.9"/>
    <n v="169.5"/>
    <n v="641.70000000000005"/>
    <n v="850.6"/>
    <s v="Los Olivos"/>
    <s v="Karla"/>
    <x v="1"/>
    <n v="2346.1"/>
    <x v="4"/>
  </r>
  <r>
    <s v="Viernes"/>
    <n v="130.9"/>
    <n v="51.2"/>
    <n v="163"/>
    <n v="738.8"/>
    <n v="618.70000000000005"/>
    <s v="Los Olivos"/>
    <s v="Killer"/>
    <x v="1"/>
    <n v="1702.6000000000001"/>
    <x v="2"/>
  </r>
  <r>
    <s v="Jueves"/>
    <n v="194"/>
    <n v="35.6"/>
    <n v="221.9"/>
    <n v="657.4"/>
    <n v="367.1"/>
    <s v="Ate"/>
    <s v="Miguel"/>
    <x v="1"/>
    <n v="1476"/>
    <x v="2"/>
  </r>
  <r>
    <s v="Viernes"/>
    <n v="288"/>
    <n v="67"/>
    <n v="149"/>
    <n v="825"/>
    <n v="466"/>
    <s v="Callao"/>
    <s v="Gissela"/>
    <x v="3"/>
    <n v="1795"/>
    <x v="1"/>
  </r>
  <r>
    <s v="Miércoles"/>
    <n v="268.3"/>
    <n v="65.400000000000006"/>
    <n v="180.8"/>
    <n v="601.6"/>
    <n v="758.1"/>
    <s v="Ate"/>
    <s v="Mara"/>
    <x v="1"/>
    <n v="1874.1999999999998"/>
    <x v="3"/>
  </r>
  <r>
    <s v="Sábado"/>
    <n v="560.20000000000005"/>
    <n v="117.7"/>
    <n v="219.1"/>
    <n v="401.1"/>
    <n v="986.3"/>
    <s v="Los Olivos"/>
    <s v="Clarissa"/>
    <x v="0"/>
    <n v="2284.4"/>
    <x v="4"/>
  </r>
  <r>
    <s v="Lunes"/>
    <n v="360.7"/>
    <n v="42.7"/>
    <n v="109.4"/>
    <n v="493.6"/>
    <n v="354.9"/>
    <s v="Ate"/>
    <s v="Pedro"/>
    <x v="1"/>
    <n v="1361.3"/>
    <x v="4"/>
  </r>
  <r>
    <s v="Sábado"/>
    <n v="591.9"/>
    <n v="83.8"/>
    <n v="219"/>
    <n v="670.4"/>
    <n v="330.7"/>
    <s v="Los Olivos"/>
    <s v="Karla"/>
    <x v="0"/>
    <n v="1895.8"/>
    <x v="4"/>
  </r>
  <r>
    <s v="Jueves"/>
    <n v="365.5"/>
    <n v="67"/>
    <n v="125.8"/>
    <n v="678.7"/>
    <n v="915.9"/>
    <s v="Atocongo"/>
    <s v="Pierina"/>
    <x v="0"/>
    <n v="2152.9"/>
    <x v="0"/>
  </r>
  <r>
    <s v="Martes"/>
    <n v="212.7"/>
    <n v="55"/>
    <n v="140.4"/>
    <n v="648.5"/>
    <n v="731.8"/>
    <s v="Callao"/>
    <s v="Carlos"/>
    <x v="2"/>
    <n v="1788.3999999999999"/>
    <x v="2"/>
  </r>
  <r>
    <s v="Martes"/>
    <n v="506"/>
    <n v="51.6"/>
    <n v="222"/>
    <n v="652.1"/>
    <n v="432.1"/>
    <s v="Atocongo"/>
    <s v="Carlos"/>
    <x v="3"/>
    <n v="1863.8000000000002"/>
    <x v="2"/>
  </r>
  <r>
    <s v="Domingo"/>
    <n v="142.4"/>
    <n v="58.8"/>
    <n v="193.8"/>
    <n v="691.5"/>
    <n v="496.5"/>
    <s v="Callao"/>
    <s v="Jossie"/>
    <x v="1"/>
    <n v="1583"/>
    <x v="3"/>
  </r>
  <r>
    <s v="Jueves"/>
    <n v="401.4"/>
    <n v="20.9"/>
    <n v="199.6"/>
    <n v="738.3"/>
    <n v="729.5"/>
    <s v="Ate"/>
    <s v="Carlos"/>
    <x v="3"/>
    <n v="2089.6999999999998"/>
    <x v="2"/>
  </r>
  <r>
    <s v="Viernes"/>
    <n v="139.6"/>
    <n v="29.2"/>
    <n v="176.2"/>
    <n v="498.5"/>
    <n v="372.2"/>
    <s v="Los Olivos"/>
    <s v="Mariela"/>
    <x v="2"/>
    <n v="1215.7"/>
    <x v="4"/>
  </r>
  <r>
    <s v="Sábado"/>
    <n v="410.6"/>
    <n v="33.9"/>
    <n v="183.6"/>
    <n v="810.6"/>
    <n v="590.1"/>
    <s v="Callao"/>
    <s v="Berenice"/>
    <x v="1"/>
    <n v="2028.8000000000002"/>
    <x v="0"/>
  </r>
  <r>
    <s v="Viernes"/>
    <n v="196.8"/>
    <n v="36.9"/>
    <n v="186.8"/>
    <n v="386.1"/>
    <n v="1028"/>
    <s v="Ate"/>
    <s v="Killer"/>
    <x v="1"/>
    <n v="1834.6"/>
    <x v="2"/>
  </r>
  <r>
    <s v="Viernes"/>
    <n v="280"/>
    <n v="72"/>
    <n v="143"/>
    <n v="905"/>
    <n v="461"/>
    <s v="Los Olivos"/>
    <s v="Otto"/>
    <x v="1"/>
    <n v="1861"/>
    <x v="1"/>
  </r>
  <r>
    <s v="Miércoles"/>
    <n v="131.80000000000001"/>
    <n v="44"/>
    <n v="181.8"/>
    <n v="557.29999999999995"/>
    <n v="399"/>
    <s v="Ate"/>
    <s v="César"/>
    <x v="3"/>
    <n v="1313.9"/>
    <x v="4"/>
  </r>
  <r>
    <s v="Martes"/>
    <n v="290"/>
    <n v="55"/>
    <n v="124"/>
    <n v="916"/>
    <n v="476"/>
    <s v="Callao"/>
    <s v="Otto"/>
    <x v="1"/>
    <n v="1861"/>
    <x v="1"/>
  </r>
  <r>
    <s v="Martes"/>
    <n v="327.39999999999998"/>
    <n v="29.4"/>
    <n v="163.4"/>
    <n v="387.7"/>
    <n v="448.1"/>
    <s v="Ate"/>
    <s v="Emma"/>
    <x v="2"/>
    <n v="1356"/>
    <x v="3"/>
  </r>
  <r>
    <s v="Domingo"/>
    <n v="286.8"/>
    <n v="100.4"/>
    <n v="120.2"/>
    <n v="686.1"/>
    <n v="523.1"/>
    <s v="Los Olivos"/>
    <s v="Vakicha"/>
    <x v="0"/>
    <n v="1716.6"/>
    <x v="3"/>
  </r>
  <r>
    <s v="Viernes"/>
    <n v="460.1"/>
    <n v="75.8"/>
    <n v="214.4"/>
    <n v="488.1"/>
    <n v="966.5"/>
    <s v="Atocongo"/>
    <s v="Pedro"/>
    <x v="1"/>
    <n v="2204.9"/>
    <x v="4"/>
  </r>
  <r>
    <s v="Jueves"/>
    <n v="345.1"/>
    <n v="24.3"/>
    <n v="114.3"/>
    <n v="787.4"/>
    <n v="1174"/>
    <s v="Atocongo"/>
    <s v="Carlos"/>
    <x v="3"/>
    <n v="2445.1"/>
    <x v="2"/>
  </r>
  <r>
    <s v="Domingo"/>
    <n v="131.30000000000001"/>
    <n v="67.2"/>
    <n v="113"/>
    <n v="769.5"/>
    <n v="1053.3"/>
    <s v="Callao"/>
    <s v="Mara"/>
    <x v="2"/>
    <n v="2134.3000000000002"/>
    <x v="3"/>
  </r>
  <r>
    <s v="Viernes"/>
    <n v="577.79999999999995"/>
    <n v="99.2"/>
    <n v="163.6"/>
    <n v="364.3"/>
    <n v="1135.3"/>
    <s v="Los Olivos"/>
    <s v="Carlos"/>
    <x v="3"/>
    <n v="2340.1999999999998"/>
    <x v="2"/>
  </r>
  <r>
    <s v="Domingo"/>
    <n v="482.4"/>
    <n v="47.1"/>
    <n v="160.6"/>
    <n v="657.7"/>
    <n v="289.5"/>
    <s v="Callao"/>
    <s v="Berenice"/>
    <x v="3"/>
    <n v="1637.3000000000002"/>
    <x v="0"/>
  </r>
  <r>
    <s v="Martes"/>
    <n v="201"/>
    <n v="25.4"/>
    <n v="129"/>
    <n v="665.5"/>
    <n v="837.9"/>
    <s v="Los Olivos"/>
    <s v="Josué"/>
    <x v="0"/>
    <n v="1858.8"/>
    <x v="2"/>
  </r>
  <r>
    <s v="Martes"/>
    <n v="413.2"/>
    <n v="50"/>
    <n v="180.3"/>
    <n v="382.8"/>
    <n v="873.6"/>
    <s v="Los Olivos"/>
    <s v="Pierina"/>
    <x v="0"/>
    <n v="1899.9"/>
    <x v="0"/>
  </r>
  <r>
    <s v="Domingo"/>
    <n v="325.3"/>
    <n v="51.6"/>
    <n v="219"/>
    <n v="587.20000000000005"/>
    <n v="537.6"/>
    <s v="Callao"/>
    <s v="Miguel"/>
    <x v="2"/>
    <n v="1720.7000000000003"/>
    <x v="2"/>
  </r>
  <r>
    <s v="Martes"/>
    <n v="504.7"/>
    <n v="65.099999999999994"/>
    <n v="144.5"/>
    <n v="510.1"/>
    <n v="649.5"/>
    <s v="Los Olivos"/>
    <s v="Carlos"/>
    <x v="2"/>
    <n v="1873.9"/>
    <x v="2"/>
  </r>
  <r>
    <s v="Domingo"/>
    <n v="379.9"/>
    <n v="110"/>
    <n v="114.9"/>
    <n v="408.1"/>
    <n v="328.8"/>
    <s v="Ate"/>
    <s v="Miguel"/>
    <x v="3"/>
    <n v="1341.7"/>
    <x v="2"/>
  </r>
  <r>
    <s v="Sábado"/>
    <n v="415"/>
    <n v="107.1"/>
    <n v="219.1"/>
    <n v="424.2"/>
    <n v="250.7"/>
    <s v="Los Olivos"/>
    <s v="Karla"/>
    <x v="3"/>
    <n v="1416.1000000000001"/>
    <x v="4"/>
  </r>
  <r>
    <s v="Sábado"/>
    <n v="411.7"/>
    <n v="91.2"/>
    <n v="192.8"/>
    <n v="404.6"/>
    <n v="915.9"/>
    <s v="Atocongo"/>
    <s v="Killer"/>
    <x v="0"/>
    <n v="2016.2000000000003"/>
    <x v="2"/>
  </r>
  <r>
    <s v="Viernes"/>
    <n v="269"/>
    <n v="72"/>
    <n v="120"/>
    <n v="911"/>
    <n v="558"/>
    <s v="Callao"/>
    <s v="Gissela"/>
    <x v="2"/>
    <n v="1930"/>
    <x v="1"/>
  </r>
  <r>
    <s v="Viernes"/>
    <n v="333"/>
    <n v="69"/>
    <n v="127"/>
    <n v="833"/>
    <n v="554"/>
    <s v="Callao"/>
    <s v="Otto"/>
    <x v="3"/>
    <n v="1916"/>
    <x v="1"/>
  </r>
  <r>
    <s v="Sábado"/>
    <n v="558.29999999999995"/>
    <n v="33.9"/>
    <n v="211.1"/>
    <n v="543.5"/>
    <n v="484.3"/>
    <s v="Ate"/>
    <s v="Carlos"/>
    <x v="3"/>
    <n v="1831.1"/>
    <x v="4"/>
  </r>
  <r>
    <s v="Domingo"/>
    <n v="488.1"/>
    <n v="50.3"/>
    <n v="104.3"/>
    <n v="435.6"/>
    <n v="639.4"/>
    <s v="Los Olivos"/>
    <s v="Miguel"/>
    <x v="0"/>
    <n v="1717.6999999999998"/>
    <x v="2"/>
  </r>
  <r>
    <s v="Jueves"/>
    <n v="290.10000000000002"/>
    <n v="101"/>
    <n v="225.6"/>
    <n v="732.3"/>
    <n v="853.5"/>
    <s v="Atocongo"/>
    <s v="Marcos"/>
    <x v="0"/>
    <n v="2202.5"/>
    <x v="4"/>
  </r>
  <r>
    <s v="Lunes"/>
    <n v="248.3"/>
    <n v="65.7"/>
    <n v="119.4"/>
    <n v="428.5"/>
    <n v="724.8"/>
    <s v="Los Olivos"/>
    <s v="Gaby"/>
    <x v="1"/>
    <n v="1586.6999999999998"/>
    <x v="0"/>
  </r>
  <r>
    <s v="Martes"/>
    <n v="269"/>
    <n v="51"/>
    <n v="149"/>
    <n v="859"/>
    <n v="506"/>
    <s v="Atocongo"/>
    <s v="Báslavi"/>
    <x v="0"/>
    <n v="1834"/>
    <x v="1"/>
  </r>
  <r>
    <s v="Sábado"/>
    <n v="439.6"/>
    <n v="48.6"/>
    <n v="212.4"/>
    <n v="580.6"/>
    <n v="1011.1"/>
    <s v="Los Olivos"/>
    <s v="Marcos"/>
    <x v="2"/>
    <n v="2292.3000000000002"/>
    <x v="4"/>
  </r>
  <r>
    <s v="Sábado"/>
    <n v="298"/>
    <n v="52"/>
    <n v="177"/>
    <n v="908"/>
    <n v="509"/>
    <s v="Atocongo"/>
    <s v="Isabel"/>
    <x v="0"/>
    <n v="1944"/>
    <x v="1"/>
  </r>
  <r>
    <s v="Jueves"/>
    <n v="627.6"/>
    <n v="45.4"/>
    <n v="98.3"/>
    <n v="521.5"/>
    <n v="879.2"/>
    <s v="Los Olivos"/>
    <s v="Clarissa"/>
    <x v="3"/>
    <n v="2172"/>
    <x v="4"/>
  </r>
  <r>
    <s v="Miércoles"/>
    <n v="522.70000000000005"/>
    <n v="69.3"/>
    <n v="155.69999999999999"/>
    <n v="572.1"/>
    <n v="519.79999999999995"/>
    <s v="Ate"/>
    <s v="Angie"/>
    <x v="0"/>
    <n v="1839.6000000000001"/>
    <x v="3"/>
  </r>
  <r>
    <s v="Miércoles"/>
    <n v="484.9"/>
    <n v="100.1"/>
    <n v="131.9"/>
    <n v="463.7"/>
    <n v="1055.2"/>
    <s v="Atocongo"/>
    <s v="Mara"/>
    <x v="1"/>
    <n v="2235.8000000000002"/>
    <x v="3"/>
  </r>
  <r>
    <s v="Jueves"/>
    <n v="205.2"/>
    <n v="25.4"/>
    <n v="166.7"/>
    <n v="752.4"/>
    <n v="1076.9000000000001"/>
    <s v="Los Olivos"/>
    <s v="Jossie"/>
    <x v="2"/>
    <n v="2226.6"/>
    <x v="3"/>
  </r>
  <r>
    <s v="Martes"/>
    <n v="353.4"/>
    <n v="92.9"/>
    <n v="181.9"/>
    <n v="767"/>
    <n v="851"/>
    <s v="Atocongo"/>
    <s v="Marcos"/>
    <x v="2"/>
    <n v="2246.1999999999998"/>
    <x v="4"/>
  </r>
  <r>
    <s v="Viernes"/>
    <n v="560.9"/>
    <n v="98.4"/>
    <n v="219.5"/>
    <n v="797.4"/>
    <n v="426.3"/>
    <s v="Callao"/>
    <s v="César"/>
    <x v="2"/>
    <n v="2102.5"/>
    <x v="4"/>
  </r>
  <r>
    <s v="Jueves"/>
    <n v="263.7"/>
    <n v="98.5"/>
    <n v="134"/>
    <n v="597.9"/>
    <n v="458"/>
    <s v="Los Olivos"/>
    <s v="Berenice"/>
    <x v="1"/>
    <n v="1552.1"/>
    <x v="0"/>
  </r>
  <r>
    <s v="Sábado"/>
    <n v="341.4"/>
    <n v="39.200000000000003"/>
    <n v="152.30000000000001"/>
    <n v="444.3"/>
    <n v="1008.8"/>
    <s v="Callao"/>
    <s v="Berenice"/>
    <x v="3"/>
    <n v="1986"/>
    <x v="0"/>
  </r>
  <r>
    <s v="Jueves"/>
    <n v="268"/>
    <n v="56"/>
    <n v="144"/>
    <n v="923"/>
    <n v="489"/>
    <s v="Ate"/>
    <s v="Báslavi"/>
    <x v="1"/>
    <n v="1880"/>
    <x v="1"/>
  </r>
  <r>
    <s v="Miércoles"/>
    <n v="343"/>
    <n v="74"/>
    <n v="133"/>
    <n v="951"/>
    <n v="554"/>
    <s v="Atocongo"/>
    <s v="Marco"/>
    <x v="2"/>
    <n v="2055"/>
    <x v="1"/>
  </r>
  <r>
    <s v="Domingo"/>
    <n v="382.5"/>
    <n v="57"/>
    <n v="151.6"/>
    <n v="682.4"/>
    <n v="413.1"/>
    <s v="Callao"/>
    <s v="Enrique"/>
    <x v="3"/>
    <n v="1686.6"/>
    <x v="0"/>
  </r>
  <r>
    <s v="Sábado"/>
    <n v="312"/>
    <n v="52"/>
    <n v="143"/>
    <n v="908"/>
    <n v="480"/>
    <s v="Los Olivos"/>
    <s v="Marco"/>
    <x v="1"/>
    <n v="1895"/>
    <x v="1"/>
  </r>
  <r>
    <s v="Lunes"/>
    <n v="179.5"/>
    <n v="111.7"/>
    <n v="106.8"/>
    <n v="615"/>
    <n v="425.3"/>
    <s v="Los Olivos"/>
    <s v="Mariela"/>
    <x v="2"/>
    <n v="1438.3"/>
    <x v="4"/>
  </r>
  <r>
    <s v="Miércoles"/>
    <n v="318.2"/>
    <n v="110.8"/>
    <n v="132.9"/>
    <n v="738.3"/>
    <n v="802.6"/>
    <s v="Atocongo"/>
    <s v="Maria"/>
    <x v="2"/>
    <n v="2102.7999999999997"/>
    <x v="0"/>
  </r>
  <r>
    <s v="Domingo"/>
    <n v="464.5"/>
    <n v="28.8"/>
    <n v="170.5"/>
    <n v="589.6"/>
    <n v="379.9"/>
    <s v="Ate"/>
    <s v="Pedro"/>
    <x v="2"/>
    <n v="1633.3000000000002"/>
    <x v="4"/>
  </r>
  <r>
    <s v="Miércoles"/>
    <n v="542"/>
    <n v="72.400000000000006"/>
    <n v="207.4"/>
    <n v="465.2"/>
    <n v="997.7"/>
    <s v="Los Olivos"/>
    <s v="Manuel"/>
    <x v="1"/>
    <n v="2284.6999999999998"/>
    <x v="4"/>
  </r>
  <r>
    <s v="Jueves"/>
    <n v="531.1"/>
    <n v="49.9"/>
    <n v="228.9"/>
    <n v="553.9"/>
    <n v="303.2"/>
    <s v="Callao"/>
    <s v="Carlos"/>
    <x v="0"/>
    <n v="1667"/>
    <x v="4"/>
  </r>
  <r>
    <s v="Martes"/>
    <n v="321"/>
    <n v="72"/>
    <n v="128"/>
    <n v="955"/>
    <n v="497"/>
    <s v="Callao"/>
    <s v="Gissela"/>
    <x v="2"/>
    <n v="1973"/>
    <x v="1"/>
  </r>
  <r>
    <s v="Martes"/>
    <n v="608.9"/>
    <n v="104.6"/>
    <n v="188.6"/>
    <n v="354"/>
    <n v="915.9"/>
    <s v="Callao"/>
    <s v="Mara"/>
    <x v="2"/>
    <n v="2172"/>
    <x v="3"/>
  </r>
  <r>
    <s v="Domingo"/>
    <n v="598.4"/>
    <n v="29.6"/>
    <n v="107.7"/>
    <n v="531"/>
    <n v="562.79999999999995"/>
    <s v="Ate"/>
    <s v="Vakicha"/>
    <x v="2"/>
    <n v="1829.5"/>
    <x v="3"/>
  </r>
  <r>
    <s v="Jueves"/>
    <n v="268.60000000000002"/>
    <n v="39.799999999999997"/>
    <n v="97.4"/>
    <n v="576.4"/>
    <n v="900.9"/>
    <s v="Ate"/>
    <s v="Carlos"/>
    <x v="2"/>
    <n v="1883.1"/>
    <x v="4"/>
  </r>
  <r>
    <s v="Sábado"/>
    <n v="345"/>
    <n v="80"/>
    <n v="120"/>
    <n v="907"/>
    <n v="550"/>
    <s v="Los Olivos"/>
    <s v="Marco"/>
    <x v="1"/>
    <n v="2002"/>
    <x v="1"/>
  </r>
  <r>
    <s v="Viernes"/>
    <n v="322"/>
    <n v="85.8"/>
    <n v="80"/>
    <n v="533.20000000000005"/>
    <n v="819"/>
    <s v="Atocongo"/>
    <s v="Mara"/>
    <x v="3"/>
    <n v="1840"/>
    <x v="3"/>
  </r>
  <r>
    <s v="Domingo"/>
    <n v="456"/>
    <n v="89.4"/>
    <n v="193.4"/>
    <n v="520"/>
    <n v="988.9"/>
    <s v="Atocongo"/>
    <s v="Gaby"/>
    <x v="3"/>
    <n v="2247.6999999999998"/>
    <x v="0"/>
  </r>
  <r>
    <s v="Martes"/>
    <n v="274"/>
    <n v="70"/>
    <n v="153"/>
    <n v="977"/>
    <n v="461"/>
    <s v="Los Olivos"/>
    <s v="Marco"/>
    <x v="1"/>
    <n v="1935"/>
    <x v="1"/>
  </r>
  <r>
    <s v="Viernes"/>
    <n v="294"/>
    <n v="79"/>
    <n v="175"/>
    <n v="899"/>
    <n v="533"/>
    <s v="Los Olivos"/>
    <s v="Isabel"/>
    <x v="2"/>
    <n v="1980"/>
    <x v="1"/>
  </r>
  <r>
    <s v="Miércoles"/>
    <n v="347"/>
    <n v="51"/>
    <n v="158"/>
    <n v="936"/>
    <n v="512"/>
    <s v="Los Olivos"/>
    <s v="Marco"/>
    <x v="2"/>
    <n v="2004"/>
    <x v="1"/>
  </r>
  <r>
    <s v="Domingo"/>
    <n v="286.3"/>
    <n v="52.9"/>
    <n v="209.9"/>
    <n v="482.1"/>
    <n v="451.2"/>
    <s v="Atocongo"/>
    <s v="Jossie"/>
    <x v="0"/>
    <n v="1482.4"/>
    <x v="3"/>
  </r>
  <r>
    <s v="Lunes"/>
    <n v="341.4"/>
    <n v="51.3"/>
    <n v="151.69999999999999"/>
    <n v="417.7"/>
    <n v="1122.9000000000001"/>
    <s v="Atocongo"/>
    <s v="Angie"/>
    <x v="0"/>
    <n v="2085"/>
    <x v="3"/>
  </r>
  <r>
    <s v="Viernes"/>
    <n v="177.2"/>
    <n v="85.3"/>
    <n v="138.4"/>
    <n v="636.9"/>
    <n v="830.3"/>
    <s v="Atocongo"/>
    <s v="Mara"/>
    <x v="3"/>
    <n v="1868.1"/>
    <x v="3"/>
  </r>
  <r>
    <s v="Lunes"/>
    <n v="460"/>
    <n v="30.4"/>
    <n v="107.1"/>
    <n v="367.3"/>
    <n v="915.9"/>
    <s v="Los Olivos"/>
    <s v="Carlos"/>
    <x v="2"/>
    <n v="1880.6999999999998"/>
    <x v="2"/>
  </r>
  <r>
    <s v="Jueves"/>
    <n v="608"/>
    <n v="29.2"/>
    <n v="90.8"/>
    <n v="731.9"/>
    <n v="1134.7"/>
    <s v="Callao"/>
    <s v="César"/>
    <x v="2"/>
    <n v="2594.6000000000004"/>
    <x v="4"/>
  </r>
  <r>
    <s v="Jueves"/>
    <n v="384.2"/>
    <n v="108.9"/>
    <n v="102.9"/>
    <n v="447.3"/>
    <n v="979.8"/>
    <s v="Callao"/>
    <s v="Carlos"/>
    <x v="2"/>
    <n v="2023.1"/>
    <x v="2"/>
  </r>
  <r>
    <s v="Lunes"/>
    <n v="324"/>
    <n v="54"/>
    <n v="179"/>
    <n v="819"/>
    <n v="541"/>
    <s v="Atocongo"/>
    <s v="Yaco"/>
    <x v="0"/>
    <n v="1917"/>
    <x v="1"/>
  </r>
  <r>
    <s v="Martes"/>
    <n v="649.70000000000005"/>
    <n v="79.2"/>
    <n v="97.9"/>
    <n v="351.6"/>
    <n v="518.79999999999995"/>
    <s v="Los Olivos"/>
    <s v="Manuel"/>
    <x v="3"/>
    <n v="1697.2"/>
    <x v="4"/>
  </r>
  <r>
    <s v="Miércoles"/>
    <n v="282"/>
    <n v="50"/>
    <n v="166"/>
    <n v="902"/>
    <n v="480"/>
    <s v="Callao"/>
    <s v="Yaco"/>
    <x v="1"/>
    <n v="1880"/>
    <x v="1"/>
  </r>
  <r>
    <s v="Lunes"/>
    <n v="493.6"/>
    <n v="93.4"/>
    <n v="122.9"/>
    <n v="502.9"/>
    <n v="1168.0999999999999"/>
    <s v="Callao"/>
    <s v="Vakicha"/>
    <x v="3"/>
    <n v="2380.8999999999996"/>
    <x v="3"/>
  </r>
  <r>
    <s v="Martes"/>
    <n v="268"/>
    <n v="55"/>
    <n v="125"/>
    <n v="803"/>
    <n v="513"/>
    <s v="Ate"/>
    <s v="Yaco"/>
    <x v="0"/>
    <n v="1764"/>
    <x v="1"/>
  </r>
  <r>
    <s v="Lunes"/>
    <n v="258"/>
    <n v="83"/>
    <n v="152.80000000000001"/>
    <n v="640"/>
    <n v="1003.2"/>
    <s v="Atocongo"/>
    <s v="Pedro"/>
    <x v="0"/>
    <n v="2137"/>
    <x v="4"/>
  </r>
  <r>
    <s v="Viernes"/>
    <n v="523.1"/>
    <n v="62.1"/>
    <n v="83.7"/>
    <n v="648.70000000000005"/>
    <n v="654.1"/>
    <s v="Ate"/>
    <s v="Pedro"/>
    <x v="1"/>
    <n v="1971.7000000000003"/>
    <x v="4"/>
  </r>
  <r>
    <s v="Viernes"/>
    <n v="314"/>
    <n v="74.7"/>
    <n v="152.4"/>
    <n v="769"/>
    <n v="606.1"/>
    <s v="Callao"/>
    <s v="Clarissa"/>
    <x v="2"/>
    <n v="1916.1999999999998"/>
    <x v="4"/>
  </r>
  <r>
    <s v="Lunes"/>
    <n v="405.5"/>
    <n v="57.9"/>
    <n v="142.4"/>
    <n v="438.1"/>
    <n v="566.9"/>
    <s v="Callao"/>
    <s v="Berenice"/>
    <x v="3"/>
    <n v="1610.8000000000002"/>
    <x v="0"/>
  </r>
  <r>
    <s v="Miércoles"/>
    <n v="169.3"/>
    <n v="51.8"/>
    <n v="138.6"/>
    <n v="751.1"/>
    <n v="932.7"/>
    <s v="Los Olivos"/>
    <s v="Enrique"/>
    <x v="3"/>
    <n v="2043.5000000000002"/>
    <x v="0"/>
  </r>
  <r>
    <s v="Lunes"/>
    <n v="167.3"/>
    <n v="119.5"/>
    <n v="110.9"/>
    <n v="533.9"/>
    <n v="464.1"/>
    <s v="Ate"/>
    <s v="Berenice"/>
    <x v="2"/>
    <n v="1395.7"/>
    <x v="0"/>
  </r>
  <r>
    <s v="Domingo"/>
    <n v="586.5"/>
    <n v="82.6"/>
    <n v="97"/>
    <n v="366.8"/>
    <n v="485.9"/>
    <s v="Ate"/>
    <s v="Mariela"/>
    <x v="3"/>
    <n v="1618.8000000000002"/>
    <x v="4"/>
  </r>
  <r>
    <s v="Domingo"/>
    <n v="317.89999999999998"/>
    <n v="85.5"/>
    <n v="126.2"/>
    <n v="666.1"/>
    <n v="305.3"/>
    <s v="Los Olivos"/>
    <s v="Molly"/>
    <x v="0"/>
    <n v="1501"/>
    <x v="0"/>
  </r>
  <r>
    <s v="Domingo"/>
    <n v="653.29999999999995"/>
    <n v="86.5"/>
    <n v="152.1"/>
    <n v="645.70000000000005"/>
    <n v="1109.4000000000001"/>
    <s v="Callao"/>
    <s v="Carlos"/>
    <x v="0"/>
    <n v="2647"/>
    <x v="2"/>
  </r>
  <r>
    <s v="Martes"/>
    <n v="637.70000000000005"/>
    <n v="54.4"/>
    <n v="179.3"/>
    <n v="719.5"/>
    <n v="422.7"/>
    <s v="Los Olivos"/>
    <s v="Karla"/>
    <x v="1"/>
    <n v="2013.6000000000001"/>
    <x v="4"/>
  </r>
  <r>
    <s v="Lunes"/>
    <n v="330"/>
    <n v="67"/>
    <n v="175"/>
    <n v="829"/>
    <n v="500"/>
    <s v="Atocongo"/>
    <s v="Isabel"/>
    <x v="0"/>
    <n v="1901"/>
    <x v="1"/>
  </r>
  <r>
    <s v="Sábado"/>
    <n v="284"/>
    <n v="61"/>
    <n v="128"/>
    <n v="906"/>
    <n v="543"/>
    <s v="Los Olivos"/>
    <s v="Gissela"/>
    <x v="2"/>
    <n v="1922"/>
    <x v="1"/>
  </r>
  <r>
    <s v="Domingo"/>
    <n v="300.10000000000002"/>
    <n v="90.8"/>
    <n v="83.4"/>
    <n v="591.70000000000005"/>
    <n v="836"/>
    <s v="Callao"/>
    <s v="Marcos"/>
    <x v="1"/>
    <n v="1902"/>
    <x v="4"/>
  </r>
  <r>
    <s v="Martes"/>
    <n v="293.5"/>
    <n v="40.1"/>
    <n v="205.7"/>
    <n v="614.70000000000005"/>
    <n v="967.1"/>
    <s v="Atocongo"/>
    <s v="Emma"/>
    <x v="3"/>
    <n v="2121.1"/>
    <x v="3"/>
  </r>
  <r>
    <s v="Miércoles"/>
    <n v="666.8"/>
    <n v="118.1"/>
    <n v="168.1"/>
    <n v="606.29999999999995"/>
    <n v="290.8"/>
    <s v="Atocongo"/>
    <s v="Angie"/>
    <x v="0"/>
    <n v="1850.1"/>
    <x v="3"/>
  </r>
  <r>
    <s v="Martes"/>
    <n v="274"/>
    <n v="70"/>
    <n v="164"/>
    <n v="900"/>
    <n v="494"/>
    <s v="Ate"/>
    <s v="Otto"/>
    <x v="1"/>
    <n v="1902"/>
    <x v="1"/>
  </r>
  <r>
    <s v="Sábado"/>
    <n v="468.4"/>
    <n v="50.3"/>
    <n v="120.7"/>
    <n v="804.9"/>
    <n v="869"/>
    <s v="Ate"/>
    <s v="Miguel"/>
    <x v="1"/>
    <n v="2313.3000000000002"/>
    <x v="2"/>
  </r>
  <r>
    <s v="Miércoles"/>
    <n v="341"/>
    <n v="59"/>
    <n v="177"/>
    <n v="902"/>
    <n v="545"/>
    <s v="Atocongo"/>
    <s v="Yaco"/>
    <x v="0"/>
    <n v="2024"/>
    <x v="1"/>
  </r>
  <r>
    <s v="Domingo"/>
    <n v="474.7"/>
    <n v="38"/>
    <n v="184.9"/>
    <n v="568.1"/>
    <n v="642.79999999999995"/>
    <s v="Ate"/>
    <s v="Mariela"/>
    <x v="1"/>
    <n v="1908.5"/>
    <x v="4"/>
  </r>
  <r>
    <s v="Martes"/>
    <n v="591"/>
    <n v="21.6"/>
    <n v="137.1"/>
    <n v="777"/>
    <n v="981.2"/>
    <s v="Los Olivos"/>
    <s v="Carlos"/>
    <x v="0"/>
    <n v="2507.9"/>
    <x v="2"/>
  </r>
  <r>
    <s v="Viernes"/>
    <n v="341.9"/>
    <n v="31"/>
    <n v="107"/>
    <n v="669.5"/>
    <n v="655.9"/>
    <s v="Los Olivos"/>
    <s v="Killer"/>
    <x v="1"/>
    <n v="1805.3000000000002"/>
    <x v="2"/>
  </r>
  <r>
    <s v="Domingo"/>
    <n v="612.29999999999995"/>
    <n v="24.3"/>
    <n v="202.9"/>
    <n v="477.8"/>
    <n v="400.5"/>
    <s v="Atocongo"/>
    <s v="Berenice"/>
    <x v="0"/>
    <n v="1717.8"/>
    <x v="0"/>
  </r>
  <r>
    <s v="Lunes"/>
    <n v="635.6"/>
    <n v="97.2"/>
    <n v="229.5"/>
    <n v="698.8"/>
    <n v="999.9"/>
    <s v="Ate"/>
    <s v="Mara"/>
    <x v="0"/>
    <n v="2661"/>
    <x v="3"/>
  </r>
  <r>
    <s v="Sábado"/>
    <n v="271"/>
    <n v="61"/>
    <n v="165"/>
    <n v="868"/>
    <n v="506"/>
    <s v="Ate"/>
    <s v="Gissela"/>
    <x v="0"/>
    <n v="1871"/>
    <x v="1"/>
  </r>
  <r>
    <s v="Sábado"/>
    <n v="154.4"/>
    <n v="43.5"/>
    <n v="91.6"/>
    <n v="805.8"/>
    <n v="457.1"/>
    <s v="Atocongo"/>
    <s v="Emma"/>
    <x v="0"/>
    <n v="1552.4"/>
    <x v="3"/>
  </r>
  <r>
    <s v="Martes"/>
    <n v="454.7"/>
    <n v="111.7"/>
    <n v="135.80000000000001"/>
    <n v="395.3"/>
    <n v="1054.0999999999999"/>
    <s v="Atocongo"/>
    <s v="Emma"/>
    <x v="0"/>
    <n v="2151.6"/>
    <x v="3"/>
  </r>
  <r>
    <s v="Miércoles"/>
    <n v="381.9"/>
    <n v="40"/>
    <n v="134.30000000000001"/>
    <n v="706.6"/>
    <n v="253"/>
    <s v="Callao"/>
    <s v="Killer"/>
    <x v="1"/>
    <n v="1515.8000000000002"/>
    <x v="2"/>
  </r>
  <r>
    <s v="Miércoles"/>
    <n v="269"/>
    <n v="68"/>
    <n v="127"/>
    <n v="937"/>
    <n v="513"/>
    <s v="Atocongo"/>
    <s v="Isabel"/>
    <x v="0"/>
    <n v="1914"/>
    <x v="1"/>
  </r>
  <r>
    <s v="Viernes"/>
    <n v="513"/>
    <n v="66.8"/>
    <n v="175.8"/>
    <n v="449.3"/>
    <n v="879.5"/>
    <s v="Atocongo"/>
    <s v="Killer"/>
    <x v="2"/>
    <n v="2084.3999999999996"/>
    <x v="2"/>
  </r>
  <r>
    <s v="Viernes"/>
    <n v="568.70000000000005"/>
    <n v="117.9"/>
    <n v="171.4"/>
    <n v="602.6"/>
    <n v="893.8"/>
    <s v="Los Olivos"/>
    <s v="Karla"/>
    <x v="0"/>
    <n v="2354.3999999999996"/>
    <x v="4"/>
  </r>
  <r>
    <s v="Viernes"/>
    <n v="357.1"/>
    <n v="20.100000000000001"/>
    <n v="80.7"/>
    <n v="470.8"/>
    <n v="663.4"/>
    <s v="Callao"/>
    <s v="Marcos"/>
    <x v="2"/>
    <n v="1592.1"/>
    <x v="4"/>
  </r>
  <r>
    <s v="Lunes"/>
    <n v="504.4"/>
    <n v="76"/>
    <n v="164.1"/>
    <n v="730.8"/>
    <n v="954.3"/>
    <s v="Los Olivos"/>
    <s v="Karla"/>
    <x v="0"/>
    <n v="2429.6"/>
    <x v="4"/>
  </r>
  <r>
    <s v="Viernes"/>
    <n v="289.39999999999998"/>
    <n v="84.3"/>
    <n v="156.69999999999999"/>
    <n v="598.20000000000005"/>
    <n v="641.4"/>
    <s v="Callao"/>
    <s v="Enrique"/>
    <x v="2"/>
    <n v="1770"/>
    <x v="0"/>
  </r>
  <r>
    <s v="Domingo"/>
    <n v="310.3"/>
    <n v="70.400000000000006"/>
    <n v="136.1"/>
    <n v="637.20000000000005"/>
    <n v="445.1"/>
    <s v="Los Olivos"/>
    <s v="Miguel"/>
    <x v="1"/>
    <n v="1599.1"/>
    <x v="2"/>
  </r>
  <r>
    <s v="Lunes"/>
    <n v="559.1"/>
    <n v="47"/>
    <n v="114"/>
    <n v="352.1"/>
    <n v="622.29999999999995"/>
    <s v="Los Olivos"/>
    <s v="Carlos"/>
    <x v="0"/>
    <n v="1694.5"/>
    <x v="2"/>
  </r>
  <r>
    <s v="Jueves"/>
    <n v="275.89999999999998"/>
    <n v="110.3"/>
    <n v="123.5"/>
    <n v="544.29999999999995"/>
    <n v="707.5"/>
    <s v="Los Olivos"/>
    <s v="Gaby"/>
    <x v="2"/>
    <n v="1761.5"/>
    <x v="0"/>
  </r>
  <r>
    <s v="Sábado"/>
    <n v="289"/>
    <n v="69"/>
    <n v="169"/>
    <n v="902"/>
    <n v="551"/>
    <s v="Los Olivos"/>
    <s v="Isabel"/>
    <x v="3"/>
    <n v="1980"/>
    <x v="1"/>
  </r>
  <r>
    <s v="Sábado"/>
    <n v="299.2"/>
    <n v="78.900000000000006"/>
    <n v="142.6"/>
    <n v="469.2"/>
    <n v="640.20000000000005"/>
    <s v="Atocongo"/>
    <s v="Killer"/>
    <x v="3"/>
    <n v="1630.1000000000001"/>
    <x v="2"/>
  </r>
  <r>
    <s v="Lunes"/>
    <n v="504.3"/>
    <n v="33.9"/>
    <n v="127.3"/>
    <n v="734.3"/>
    <n v="906.4"/>
    <s v="Los Olivos"/>
    <s v="Josué"/>
    <x v="3"/>
    <n v="2306.1999999999998"/>
    <x v="2"/>
  </r>
  <r>
    <s v="Miércoles"/>
    <n v="305.39999999999998"/>
    <n v="29"/>
    <n v="155.9"/>
    <n v="761.5"/>
    <n v="429.6"/>
    <s v="Ate"/>
    <s v="Enrique"/>
    <x v="3"/>
    <n v="1681.4"/>
    <x v="0"/>
  </r>
  <r>
    <s v="Lunes"/>
    <n v="604.1"/>
    <n v="29.4"/>
    <n v="171.7"/>
    <n v="552.6"/>
    <n v="854.1"/>
    <s v="Atocongo"/>
    <s v="Maria"/>
    <x v="2"/>
    <n v="2211.9"/>
    <x v="0"/>
  </r>
  <r>
    <s v="Martes"/>
    <n v="422.2"/>
    <n v="47.4"/>
    <n v="125.1"/>
    <n v="485.8"/>
    <n v="323.60000000000002"/>
    <s v="Ate"/>
    <s v="Enrique"/>
    <x v="0"/>
    <n v="1404.1"/>
    <x v="0"/>
  </r>
  <r>
    <s v="Sábado"/>
    <n v="135.1"/>
    <n v="107.5"/>
    <n v="159.19999999999999"/>
    <n v="677.3"/>
    <n v="695.7"/>
    <s v="Atocongo"/>
    <s v="Enrique"/>
    <x v="0"/>
    <n v="1774.8"/>
    <x v="0"/>
  </r>
  <r>
    <s v="Martes"/>
    <n v="251"/>
    <n v="53"/>
    <n v="164"/>
    <n v="930"/>
    <n v="478"/>
    <s v="Atocongo"/>
    <s v="Isabel"/>
    <x v="0"/>
    <n v="1876"/>
    <x v="1"/>
  </r>
  <r>
    <s v="Domingo"/>
    <n v="345.8"/>
    <n v="112.6"/>
    <n v="164.2"/>
    <n v="500.1"/>
    <n v="1082.5"/>
    <s v="Atocongo"/>
    <s v="Killer"/>
    <x v="1"/>
    <n v="2205.1999999999998"/>
    <x v="2"/>
  </r>
  <r>
    <s v="Martes"/>
    <n v="248.1"/>
    <n v="81"/>
    <n v="191.1"/>
    <n v="686.3"/>
    <n v="508"/>
    <s v="Atocongo"/>
    <s v="Killer"/>
    <x v="3"/>
    <n v="1714.5"/>
    <x v="2"/>
  </r>
  <r>
    <s v="Domingo"/>
    <n v="509"/>
    <n v="34.5"/>
    <n v="184.4"/>
    <n v="472.4"/>
    <n v="881.2"/>
    <s v="Ate"/>
    <s v="Carlos"/>
    <x v="3"/>
    <n v="2081.5"/>
    <x v="2"/>
  </r>
  <r>
    <s v="Lunes"/>
    <n v="231.2"/>
    <n v="35.299999999999997"/>
    <n v="138.9"/>
    <n v="705.4"/>
    <n v="544"/>
    <s v="Callao"/>
    <s v="Enrique"/>
    <x v="2"/>
    <n v="1654.8"/>
    <x v="0"/>
  </r>
  <r>
    <s v="Sábado"/>
    <n v="652.70000000000005"/>
    <n v="119.6"/>
    <n v="225.6"/>
    <n v="819.8"/>
    <n v="444.3"/>
    <s v="Los Olivos"/>
    <s v="Manuel"/>
    <x v="3"/>
    <n v="2262"/>
    <x v="4"/>
  </r>
  <r>
    <s v="Viernes"/>
    <n v="328"/>
    <n v="73"/>
    <n v="129"/>
    <n v="912"/>
    <n v="502"/>
    <s v="Atocongo"/>
    <s v="Otto"/>
    <x v="3"/>
    <n v="1944"/>
    <x v="1"/>
  </r>
  <r>
    <s v="Domingo"/>
    <n v="498.3"/>
    <n v="72.3"/>
    <n v="198.9"/>
    <n v="457.5"/>
    <n v="940.4"/>
    <s v="Atocongo"/>
    <s v="Gaby"/>
    <x v="3"/>
    <n v="2167.4"/>
    <x v="0"/>
  </r>
  <r>
    <s v="Lunes"/>
    <n v="536"/>
    <n v="84"/>
    <n v="123.8"/>
    <n v="542"/>
    <n v="975.9"/>
    <s v="Ate"/>
    <s v="Molly"/>
    <x v="0"/>
    <n v="2261.6999999999998"/>
    <x v="0"/>
  </r>
  <r>
    <s v="Domingo"/>
    <n v="142.30000000000001"/>
    <n v="65.400000000000006"/>
    <n v="101.7"/>
    <n v="534.6"/>
    <n v="1076.2"/>
    <s v="Los Olivos"/>
    <s v="Maria"/>
    <x v="2"/>
    <n v="1920.2"/>
    <x v="0"/>
  </r>
  <r>
    <s v="Jueves"/>
    <n v="483.5"/>
    <n v="113.9"/>
    <n v="218.5"/>
    <n v="531.4"/>
    <n v="550.20000000000005"/>
    <s v="Callao"/>
    <s v="Berenice"/>
    <x v="1"/>
    <n v="1897.5"/>
    <x v="0"/>
  </r>
  <r>
    <s v="Lunes"/>
    <n v="455.4"/>
    <n v="90.3"/>
    <n v="98.2"/>
    <n v="483"/>
    <n v="912"/>
    <s v="Callao"/>
    <s v="Berenice"/>
    <x v="1"/>
    <n v="2038.9"/>
    <x v="0"/>
  </r>
  <r>
    <s v="Viernes"/>
    <n v="619"/>
    <n v="78.2"/>
    <n v="224.7"/>
    <n v="481.4"/>
    <n v="1164"/>
    <s v="Los Olivos"/>
    <s v="Enrique"/>
    <x v="2"/>
    <n v="2567.3000000000002"/>
    <x v="0"/>
  </r>
  <r>
    <s v="Martes"/>
    <n v="229.5"/>
    <n v="86.5"/>
    <n v="97.5"/>
    <n v="816.5"/>
    <n v="1048.3"/>
    <s v="Callao"/>
    <s v="Killer"/>
    <x v="0"/>
    <n v="2278.3000000000002"/>
    <x v="2"/>
  </r>
  <r>
    <s v="Lunes"/>
    <n v="598.29999999999995"/>
    <n v="21.4"/>
    <n v="148"/>
    <n v="558"/>
    <n v="748.6"/>
    <s v="Callao"/>
    <s v="Molly"/>
    <x v="2"/>
    <n v="2074.2999999999997"/>
    <x v="0"/>
  </r>
  <r>
    <s v="Domingo"/>
    <n v="486"/>
    <n v="71.3"/>
    <n v="167"/>
    <n v="806.3"/>
    <n v="1015.9"/>
    <s v="Callao"/>
    <s v="Enrique"/>
    <x v="2"/>
    <n v="2546.5"/>
    <x v="0"/>
  </r>
  <r>
    <s v="Miércoles"/>
    <n v="629.70000000000005"/>
    <n v="80.8"/>
    <n v="108.9"/>
    <n v="756.5"/>
    <n v="945.5"/>
    <s v="Los Olivos"/>
    <s v="Killer"/>
    <x v="2"/>
    <n v="2521.4"/>
    <x v="2"/>
  </r>
  <r>
    <s v="Miércoles"/>
    <n v="434"/>
    <n v="103.4"/>
    <n v="100.3"/>
    <n v="776.9"/>
    <n v="885.8"/>
    <s v="Los Olivos"/>
    <s v="Josué"/>
    <x v="0"/>
    <n v="2300.3999999999996"/>
    <x v="2"/>
  </r>
  <r>
    <s v="Lunes"/>
    <n v="277"/>
    <n v="67"/>
    <n v="145"/>
    <n v="863"/>
    <n v="527"/>
    <s v="Atocongo"/>
    <s v="Yaco"/>
    <x v="0"/>
    <n v="1879"/>
    <x v="1"/>
  </r>
  <r>
    <s v="Lunes"/>
    <n v="247.5"/>
    <n v="66.900000000000006"/>
    <n v="98.5"/>
    <n v="408.5"/>
    <n v="963.2"/>
    <s v="Atocongo"/>
    <s v="Carlos"/>
    <x v="3"/>
    <n v="1784.6"/>
    <x v="2"/>
  </r>
  <r>
    <s v="Jueves"/>
    <n v="266"/>
    <n v="56"/>
    <n v="137"/>
    <n v="934"/>
    <n v="468"/>
    <s v="Los Olivos"/>
    <s v="Gissela"/>
    <x v="2"/>
    <n v="1861"/>
    <x v="1"/>
  </r>
  <r>
    <s v="Viernes"/>
    <n v="489.5"/>
    <n v="86.7"/>
    <n v="219.8"/>
    <n v="680.5"/>
    <n v="872.9"/>
    <s v="Ate"/>
    <s v="César"/>
    <x v="1"/>
    <n v="2349.4"/>
    <x v="4"/>
  </r>
  <r>
    <s v="Martes"/>
    <n v="184.5"/>
    <n v="83.4"/>
    <n v="189"/>
    <n v="711.1"/>
    <n v="1176.2"/>
    <s v="Callao"/>
    <s v="Maria"/>
    <x v="3"/>
    <n v="2344.1999999999998"/>
    <x v="0"/>
  </r>
  <r>
    <s v="Domingo"/>
    <n v="262"/>
    <n v="81"/>
    <n v="94.3"/>
    <n v="716.6"/>
    <n v="992.2"/>
    <s v="Callao"/>
    <s v="Miguel"/>
    <x v="2"/>
    <n v="2146.1000000000004"/>
    <x v="2"/>
  </r>
  <r>
    <s v="Domingo"/>
    <n v="267.60000000000002"/>
    <n v="34"/>
    <n v="117.4"/>
    <n v="547.6"/>
    <n v="973.5"/>
    <s v="Atocongo"/>
    <s v="Killer"/>
    <x v="3"/>
    <n v="1940.1"/>
    <x v="2"/>
  </r>
  <r>
    <s v="Lunes"/>
    <n v="650.1"/>
    <n v="23.1"/>
    <n v="213.3"/>
    <n v="542"/>
    <n v="450.6"/>
    <s v="Callao"/>
    <s v="Jossie"/>
    <x v="0"/>
    <n v="1879.1"/>
    <x v="3"/>
  </r>
  <r>
    <s v="Martes"/>
    <n v="136.9"/>
    <n v="35.700000000000003"/>
    <n v="103.6"/>
    <n v="793.1"/>
    <n v="1105.2"/>
    <s v="Ate"/>
    <s v="Killer"/>
    <x v="1"/>
    <n v="2174.5"/>
    <x v="2"/>
  </r>
  <r>
    <s v="Lunes"/>
    <n v="232.9"/>
    <n v="72.599999999999994"/>
    <n v="138.30000000000001"/>
    <n v="739.6"/>
    <n v="766.6"/>
    <s v="Los Olivos"/>
    <s v="César"/>
    <x v="0"/>
    <n v="1950"/>
    <x v="4"/>
  </r>
  <r>
    <s v="Sábado"/>
    <n v="490.4"/>
    <n v="98.7"/>
    <n v="106.4"/>
    <n v="653.6"/>
    <n v="473.5"/>
    <s v="Callao"/>
    <s v="Jossie"/>
    <x v="1"/>
    <n v="1822.6"/>
    <x v="3"/>
  </r>
  <r>
    <s v="Domingo"/>
    <n v="608.70000000000005"/>
    <n v="85.2"/>
    <n v="128.6"/>
    <n v="577.79999999999995"/>
    <n v="1065.9000000000001"/>
    <s v="Los Olivos"/>
    <s v="Killer"/>
    <x v="0"/>
    <n v="2466.2000000000003"/>
    <x v="2"/>
  </r>
  <r>
    <s v="Jueves"/>
    <n v="182.5"/>
    <n v="27.7"/>
    <n v="182.7"/>
    <n v="801.5"/>
    <n v="421.6"/>
    <s v="Los Olivos"/>
    <s v="Pierina"/>
    <x v="2"/>
    <n v="1616"/>
    <x v="0"/>
  </r>
  <r>
    <s v="Viernes"/>
    <n v="254"/>
    <n v="75"/>
    <n v="155"/>
    <n v="830"/>
    <n v="485"/>
    <s v="Atocongo"/>
    <s v="Báslavi"/>
    <x v="2"/>
    <n v="1799"/>
    <x v="1"/>
  </r>
  <r>
    <s v="Domingo"/>
    <n v="292.8"/>
    <n v="44.2"/>
    <n v="156.5"/>
    <n v="690"/>
    <n v="991.8"/>
    <s v="Los Olivos"/>
    <s v="Josué"/>
    <x v="3"/>
    <n v="2175.3000000000002"/>
    <x v="2"/>
  </r>
  <r>
    <s v="Lunes"/>
    <n v="673"/>
    <n v="40.5"/>
    <n v="149.69999999999999"/>
    <n v="814.8"/>
    <n v="508.1"/>
    <s v="Ate"/>
    <s v="Pierina"/>
    <x v="2"/>
    <n v="2186.1"/>
    <x v="0"/>
  </r>
  <r>
    <s v="Martes"/>
    <n v="306.10000000000002"/>
    <n v="32.1"/>
    <n v="104"/>
    <n v="732.1"/>
    <n v="628.29999999999995"/>
    <s v="Callao"/>
    <s v="Carlos"/>
    <x v="2"/>
    <n v="1802.6000000000001"/>
    <x v="2"/>
  </r>
  <r>
    <s v="Lunes"/>
    <n v="346"/>
    <n v="53"/>
    <n v="145"/>
    <n v="889"/>
    <n v="559"/>
    <s v="Atocongo"/>
    <s v="Yaco"/>
    <x v="1"/>
    <n v="1992"/>
    <x v="1"/>
  </r>
  <r>
    <s v="Miércoles"/>
    <n v="485.1"/>
    <n v="74.2"/>
    <n v="175"/>
    <n v="479.1"/>
    <n v="1053.5"/>
    <s v="Ate"/>
    <s v="Marcos"/>
    <x v="0"/>
    <n v="2266.9"/>
    <x v="4"/>
  </r>
  <r>
    <s v="Sábado"/>
    <n v="384.5"/>
    <n v="87.8"/>
    <n v="150.69999999999999"/>
    <n v="558.1"/>
    <n v="1021.4"/>
    <s v="Callao"/>
    <s v="Mara"/>
    <x v="0"/>
    <n v="2202.5"/>
    <x v="3"/>
  </r>
  <r>
    <s v="Jueves"/>
    <n v="580.6"/>
    <n v="27.3"/>
    <n v="171.3"/>
    <n v="459.4"/>
    <n v="772"/>
    <s v="Los Olivos"/>
    <s v="Clarissa"/>
    <x v="2"/>
    <n v="2010.6"/>
    <x v="4"/>
  </r>
  <r>
    <s v="Miércoles"/>
    <n v="447.3"/>
    <n v="57"/>
    <n v="137.9"/>
    <n v="617.6"/>
    <n v="467.6"/>
    <s v="Callao"/>
    <s v="Carlos"/>
    <x v="2"/>
    <n v="1727.4"/>
    <x v="4"/>
  </r>
  <r>
    <s v="Sábado"/>
    <n v="306.39999999999998"/>
    <n v="60.2"/>
    <n v="81.2"/>
    <n v="506.6"/>
    <n v="602.70000000000005"/>
    <s v="Ate"/>
    <s v="Pedro"/>
    <x v="0"/>
    <n v="1557.1"/>
    <x v="4"/>
  </r>
  <r>
    <s v="Domingo"/>
    <n v="678.6"/>
    <n v="115.7"/>
    <n v="184.5"/>
    <n v="548.6"/>
    <n v="751"/>
    <s v="Atocongo"/>
    <s v="Enrique"/>
    <x v="1"/>
    <n v="2278.4"/>
    <x v="0"/>
  </r>
  <r>
    <s v="Sábado"/>
    <n v="325.10000000000002"/>
    <n v="109.5"/>
    <n v="131.19999999999999"/>
    <n v="764.8"/>
    <n v="893.3"/>
    <s v="Atocongo"/>
    <s v="Manuel"/>
    <x v="2"/>
    <n v="2223.8999999999996"/>
    <x v="4"/>
  </r>
  <r>
    <s v="Sábado"/>
    <n v="330"/>
    <n v="73"/>
    <n v="123"/>
    <n v="978"/>
    <n v="544"/>
    <s v="Los Olivos"/>
    <s v="Otto"/>
    <x v="3"/>
    <n v="2048"/>
    <x v="1"/>
  </r>
  <r>
    <s v="Jueves"/>
    <n v="337.9"/>
    <n v="77.099999999999994"/>
    <n v="220.3"/>
    <n v="597.79999999999995"/>
    <n v="332.5"/>
    <s v="Los Olivos"/>
    <s v="Molly"/>
    <x v="0"/>
    <n v="1565.6"/>
    <x v="0"/>
  </r>
  <r>
    <s v="Viernes"/>
    <n v="484.6"/>
    <n v="70"/>
    <n v="195.7"/>
    <n v="692.2"/>
    <n v="913.9"/>
    <s v="Atocongo"/>
    <s v="Angie"/>
    <x v="3"/>
    <n v="2356.4"/>
    <x v="3"/>
  </r>
  <r>
    <s v="Miércoles"/>
    <n v="381.9"/>
    <n v="44.1"/>
    <n v="148"/>
    <n v="352.8"/>
    <n v="1052.2"/>
    <s v="Los Olivos"/>
    <s v="Clarissa"/>
    <x v="1"/>
    <n v="1979"/>
    <x v="4"/>
  </r>
  <r>
    <s v="Lunes"/>
    <n v="311.89999999999998"/>
    <n v="102.4"/>
    <n v="156.30000000000001"/>
    <n v="762.2"/>
    <n v="978"/>
    <s v="Los Olivos"/>
    <s v="Carlos"/>
    <x v="3"/>
    <n v="2310.8000000000002"/>
    <x v="2"/>
  </r>
  <r>
    <s v="Jueves"/>
    <n v="147.80000000000001"/>
    <n v="56.9"/>
    <n v="188.3"/>
    <n v="400.2"/>
    <n v="693.3"/>
    <s v="Los Olivos"/>
    <s v="Marcos"/>
    <x v="1"/>
    <n v="1486.5"/>
    <x v="4"/>
  </r>
  <r>
    <s v="Domingo"/>
    <n v="152.9"/>
    <n v="49.7"/>
    <n v="91.3"/>
    <n v="430.3"/>
    <n v="276.39999999999998"/>
    <s v="Atocongo"/>
    <s v="Marcos"/>
    <x v="3"/>
    <n v="1000.6"/>
    <x v="4"/>
  </r>
  <r>
    <s v="Viernes"/>
    <n v="285.60000000000002"/>
    <n v="77.400000000000006"/>
    <n v="137.9"/>
    <n v="474.5"/>
    <n v="1167.5999999999999"/>
    <s v="Callao"/>
    <s v="Karla"/>
    <x v="1"/>
    <n v="2143"/>
    <x v="4"/>
  </r>
  <r>
    <s v="Lunes"/>
    <n v="296.8"/>
    <n v="108.7"/>
    <n v="129.30000000000001"/>
    <n v="409.5"/>
    <n v="869.9"/>
    <s v="Ate"/>
    <s v="Emma"/>
    <x v="2"/>
    <n v="1814.1999999999998"/>
    <x v="3"/>
  </r>
  <r>
    <s v="Miércoles"/>
    <n v="198.9"/>
    <n v="61.7"/>
    <n v="155"/>
    <n v="735.9"/>
    <n v="548.4"/>
    <s v="Callao"/>
    <s v="Maria"/>
    <x v="2"/>
    <n v="1699.9"/>
    <x v="0"/>
  </r>
  <r>
    <s v="Jueves"/>
    <n v="295"/>
    <n v="50"/>
    <n v="148"/>
    <n v="913"/>
    <n v="532"/>
    <s v="Ate"/>
    <s v="Marco"/>
    <x v="0"/>
    <n v="1938"/>
    <x v="1"/>
  </r>
  <r>
    <s v="Sábado"/>
    <n v="290.8"/>
    <n v="72.8"/>
    <n v="209.7"/>
    <n v="629.1"/>
    <n v="308"/>
    <s v="Ate"/>
    <s v="Berenice"/>
    <x v="2"/>
    <n v="1510.4"/>
    <x v="0"/>
  </r>
  <r>
    <s v="Sábado"/>
    <n v="338"/>
    <n v="75"/>
    <n v="134"/>
    <n v="863"/>
    <n v="514"/>
    <s v="Callao"/>
    <s v="Báslavi"/>
    <x v="1"/>
    <n v="1924"/>
    <x v="1"/>
  </r>
  <r>
    <s v="Domingo"/>
    <n v="210.7"/>
    <n v="49.7"/>
    <n v="193.8"/>
    <n v="669.3"/>
    <n v="318.8"/>
    <s v="Atocongo"/>
    <s v="Vakicha"/>
    <x v="2"/>
    <n v="1442.3"/>
    <x v="3"/>
  </r>
  <r>
    <s v="Jueves"/>
    <n v="209.1"/>
    <n v="30.7"/>
    <n v="83"/>
    <n v="434.8"/>
    <n v="511.3"/>
    <s v="Ate"/>
    <s v="Carlos"/>
    <x v="2"/>
    <n v="1268.8999999999999"/>
    <x v="2"/>
  </r>
  <r>
    <s v="Jueves"/>
    <n v="560.70000000000005"/>
    <n v="85"/>
    <n v="137.19999999999999"/>
    <n v="444.7"/>
    <n v="311.89999999999998"/>
    <s v="Los Olivos"/>
    <s v="Mariela"/>
    <x v="2"/>
    <n v="1539.5"/>
    <x v="4"/>
  </r>
  <r>
    <s v="Domingo"/>
    <n v="237.5"/>
    <n v="113.1"/>
    <n v="152.19999999999999"/>
    <n v="814.9"/>
    <n v="722.6"/>
    <s v="Ate"/>
    <s v="Mariela"/>
    <x v="0"/>
    <n v="2040.3000000000002"/>
    <x v="4"/>
  </r>
  <r>
    <s v="Martes"/>
    <n v="594.4"/>
    <n v="103.8"/>
    <n v="99.9"/>
    <n v="575.5"/>
    <n v="363.5"/>
    <s v="Atocongo"/>
    <s v="Gaby"/>
    <x v="0"/>
    <n v="1737.1"/>
    <x v="0"/>
  </r>
  <r>
    <s v="Martes"/>
    <n v="403.8"/>
    <n v="23"/>
    <n v="88.6"/>
    <n v="629.4"/>
    <n v="467.8"/>
    <s v="Atocongo"/>
    <s v="Josué"/>
    <x v="2"/>
    <n v="1612.6"/>
    <x v="2"/>
  </r>
  <r>
    <s v="Miércoles"/>
    <n v="257"/>
    <n v="63"/>
    <n v="135"/>
    <n v="874"/>
    <n v="483"/>
    <s v="Ate"/>
    <s v="Marco"/>
    <x v="1"/>
    <n v="1812"/>
    <x v="1"/>
  </r>
  <r>
    <s v="Miércoles"/>
    <n v="432.6"/>
    <n v="42.9"/>
    <n v="149.69999999999999"/>
    <n v="661.4"/>
    <n v="1035.5"/>
    <s v="Atocongo"/>
    <s v="Mara"/>
    <x v="0"/>
    <n v="2322.1"/>
    <x v="3"/>
  </r>
  <r>
    <s v="Viernes"/>
    <n v="347"/>
    <n v="68"/>
    <n v="170"/>
    <n v="828"/>
    <n v="514"/>
    <s v="Atocongo"/>
    <s v="Báslavi"/>
    <x v="3"/>
    <n v="1927"/>
    <x v="1"/>
  </r>
  <r>
    <s v="Domingo"/>
    <n v="271.39999999999998"/>
    <n v="81.099999999999994"/>
    <n v="183.3"/>
    <n v="569.4"/>
    <n v="748.1"/>
    <s v="Los Olivos"/>
    <s v="Vakicha"/>
    <x v="0"/>
    <n v="1853.2999999999997"/>
    <x v="3"/>
  </r>
  <r>
    <s v="Jueves"/>
    <n v="452.7"/>
    <n v="115.1"/>
    <n v="223.8"/>
    <n v="567.1"/>
    <n v="647.6"/>
    <s v="Ate"/>
    <s v="Miguel"/>
    <x v="3"/>
    <n v="2006.2999999999997"/>
    <x v="2"/>
  </r>
  <r>
    <s v="Jueves"/>
    <n v="472.6"/>
    <n v="29.4"/>
    <n v="166.4"/>
    <n v="542"/>
    <n v="349.3"/>
    <s v="Callao"/>
    <s v="Angie"/>
    <x v="3"/>
    <n v="1559.7"/>
    <x v="3"/>
  </r>
  <r>
    <s v="Miércoles"/>
    <n v="293.5"/>
    <n v="57.1"/>
    <n v="105.8"/>
    <n v="470.7"/>
    <n v="1082"/>
    <s v="Los Olivos"/>
    <s v="Pedro"/>
    <x v="2"/>
    <n v="2009.1"/>
    <x v="4"/>
  </r>
  <r>
    <s v="Martes"/>
    <n v="273"/>
    <n v="63"/>
    <n v="174"/>
    <n v="976"/>
    <n v="509"/>
    <s v="Los Olivos"/>
    <s v="Isabel"/>
    <x v="1"/>
    <n v="1995"/>
    <x v="1"/>
  </r>
  <r>
    <s v="Lunes"/>
    <n v="454.8"/>
    <n v="113.6"/>
    <n v="169.8"/>
    <n v="484.7"/>
    <n v="1134.5"/>
    <s v="Ate"/>
    <s v="Pierina"/>
    <x v="0"/>
    <n v="2357.4"/>
    <x v="0"/>
  </r>
  <r>
    <s v="Jueves"/>
    <n v="594.1"/>
    <n v="22"/>
    <n v="183.2"/>
    <n v="411.8"/>
    <n v="1074.9000000000001"/>
    <s v="Los Olivos"/>
    <s v="Gaby"/>
    <x v="1"/>
    <n v="2286"/>
    <x v="0"/>
  </r>
  <r>
    <s v="Viernes"/>
    <n v="273"/>
    <n v="78"/>
    <n v="120"/>
    <n v="828"/>
    <n v="477"/>
    <s v="Ate"/>
    <s v="Gissela"/>
    <x v="2"/>
    <n v="1776"/>
    <x v="1"/>
  </r>
  <r>
    <s v="Viernes"/>
    <n v="316.7"/>
    <n v="67.900000000000006"/>
    <n v="144.5"/>
    <n v="661.4"/>
    <n v="334.7"/>
    <s v="Los Olivos"/>
    <s v="Angie"/>
    <x v="1"/>
    <n v="1525.2"/>
    <x v="3"/>
  </r>
  <r>
    <s v="Viernes"/>
    <n v="448.6"/>
    <n v="73.5"/>
    <n v="97.8"/>
    <n v="555.79999999999995"/>
    <n v="904.5"/>
    <s v="Atocongo"/>
    <s v="Mariela"/>
    <x v="0"/>
    <n v="2080.1999999999998"/>
    <x v="4"/>
  </r>
  <r>
    <s v="Lunes"/>
    <n v="194.4"/>
    <n v="44"/>
    <n v="148.30000000000001"/>
    <n v="773.1"/>
    <n v="686.4"/>
    <s v="Callao"/>
    <s v="Pedro"/>
    <x v="2"/>
    <n v="1846.2000000000003"/>
    <x v="4"/>
  </r>
  <r>
    <s v="Domingo"/>
    <n v="620.79999999999995"/>
    <n v="104.6"/>
    <n v="125.3"/>
    <n v="537.4"/>
    <n v="525.1"/>
    <s v="Callao"/>
    <s v="Karla"/>
    <x v="0"/>
    <n v="1913.1999999999998"/>
    <x v="4"/>
  </r>
  <r>
    <s v="Miércoles"/>
    <n v="387.5"/>
    <n v="66.099999999999994"/>
    <n v="178.3"/>
    <n v="785"/>
    <n v="475.1"/>
    <s v="Atocongo"/>
    <s v="Enrique"/>
    <x v="2"/>
    <n v="1892"/>
    <x v="0"/>
  </r>
  <r>
    <s v="Jueves"/>
    <n v="510.5"/>
    <n v="44.7"/>
    <n v="92.4"/>
    <n v="780.1"/>
    <n v="1111.8"/>
    <s v="Ate"/>
    <s v="Angie"/>
    <x v="1"/>
    <n v="2539.5"/>
    <x v="3"/>
  </r>
  <r>
    <s v="Miércoles"/>
    <n v="401.5"/>
    <n v="48.9"/>
    <n v="184.9"/>
    <n v="598.20000000000005"/>
    <n v="405.6"/>
    <s v="Ate"/>
    <s v="Jossie"/>
    <x v="2"/>
    <n v="1639.1"/>
    <x v="3"/>
  </r>
  <r>
    <s v="Jueves"/>
    <n v="197.6"/>
    <n v="49.7"/>
    <n v="115.1"/>
    <n v="811.6"/>
    <n v="716.4"/>
    <s v="Callao"/>
    <s v="Mara"/>
    <x v="0"/>
    <n v="1890.4"/>
    <x v="3"/>
  </r>
  <r>
    <s v="Domingo"/>
    <n v="285.60000000000002"/>
    <n v="37.4"/>
    <n v="183.8"/>
    <n v="364.1"/>
    <n v="909.6"/>
    <s v="Callao"/>
    <s v="Mara"/>
    <x v="0"/>
    <n v="1780.5"/>
    <x v="3"/>
  </r>
  <r>
    <s v="Jueves"/>
    <n v="249.4"/>
    <n v="45.1"/>
    <n v="108"/>
    <n v="505.1"/>
    <n v="576.4"/>
    <s v="Ate"/>
    <s v="Marcos"/>
    <x v="0"/>
    <n v="1484"/>
    <x v="4"/>
  </r>
  <r>
    <s v="Lunes"/>
    <n v="659.9"/>
    <n v="79.400000000000006"/>
    <n v="96.7"/>
    <n v="686.3"/>
    <n v="725.4"/>
    <s v="Atocongo"/>
    <s v="Mara"/>
    <x v="3"/>
    <n v="2247.6999999999998"/>
    <x v="3"/>
  </r>
  <r>
    <s v="Viernes"/>
    <n v="579.79999999999995"/>
    <n v="108.2"/>
    <n v="139.80000000000001"/>
    <n v="527.79999999999995"/>
    <n v="587.9"/>
    <s v="Callao"/>
    <s v="Manuel"/>
    <x v="0"/>
    <n v="1943.5"/>
    <x v="4"/>
  </r>
  <r>
    <s v="Domingo"/>
    <n v="341.3"/>
    <n v="114.8"/>
    <n v="206.7"/>
    <n v="366.7"/>
    <n v="1088.3"/>
    <s v="Atocongo"/>
    <s v="Carlos"/>
    <x v="1"/>
    <n v="2117.8000000000002"/>
    <x v="2"/>
  </r>
  <r>
    <s v="Sábado"/>
    <n v="225.9"/>
    <n v="24.4"/>
    <n v="116.6"/>
    <n v="452.9"/>
    <n v="471.9"/>
    <s v="Los Olivos"/>
    <s v="Karla"/>
    <x v="3"/>
    <n v="1291.6999999999998"/>
    <x v="4"/>
  </r>
  <r>
    <s v="Jueves"/>
    <n v="659.3"/>
    <n v="74.2"/>
    <n v="221.9"/>
    <n v="751.5"/>
    <n v="317.2"/>
    <s v="Ate"/>
    <s v="Gaby"/>
    <x v="2"/>
    <n v="2024.1000000000001"/>
    <x v="0"/>
  </r>
  <r>
    <s v="Viernes"/>
    <n v="355.4"/>
    <n v="32.5"/>
    <n v="172.1"/>
    <n v="555.6"/>
    <n v="510.5"/>
    <s v="Ate"/>
    <s v="Maria"/>
    <x v="2"/>
    <n v="1626.1"/>
    <x v="0"/>
  </r>
  <r>
    <s v="Martes"/>
    <n v="310"/>
    <n v="73"/>
    <n v="128"/>
    <n v="829"/>
    <n v="517"/>
    <s v="Atocongo"/>
    <s v="Gissela"/>
    <x v="2"/>
    <n v="1857"/>
    <x v="1"/>
  </r>
  <r>
    <s v="Miércoles"/>
    <n v="285.2"/>
    <n v="93.1"/>
    <n v="159"/>
    <n v="510.5"/>
    <n v="1149.0999999999999"/>
    <s v="Los Olivos"/>
    <s v="Emma"/>
    <x v="2"/>
    <n v="2196.8999999999996"/>
    <x v="3"/>
  </r>
  <r>
    <s v="Domingo"/>
    <n v="620.5"/>
    <n v="45.9"/>
    <n v="94.2"/>
    <n v="362.8"/>
    <n v="934.2"/>
    <s v="Ate"/>
    <s v="Mariela"/>
    <x v="3"/>
    <n v="2057.6000000000004"/>
    <x v="4"/>
  </r>
  <r>
    <s v="Lunes"/>
    <n v="319"/>
    <n v="74"/>
    <n v="144"/>
    <n v="856"/>
    <n v="507"/>
    <s v="Atocongo"/>
    <s v="Isabel"/>
    <x v="1"/>
    <n v="1900"/>
    <x v="1"/>
  </r>
  <r>
    <s v="Domingo"/>
    <n v="582.79999999999995"/>
    <n v="36.6"/>
    <n v="178.6"/>
    <n v="614.79999999999995"/>
    <n v="1027.5"/>
    <s v="Los Olivos"/>
    <s v="Manuel"/>
    <x v="2"/>
    <n v="2440.3000000000002"/>
    <x v="4"/>
  </r>
  <r>
    <s v="Lunes"/>
    <n v="536.9"/>
    <n v="90.7"/>
    <n v="216.7"/>
    <n v="785"/>
    <n v="760.3"/>
    <s v="Ate"/>
    <s v="Miguel"/>
    <x v="1"/>
    <n v="2389.6"/>
    <x v="2"/>
  </r>
  <r>
    <s v="Lunes"/>
    <n v="509.5"/>
    <n v="22.4"/>
    <n v="83.9"/>
    <n v="538.9"/>
    <n v="779.2"/>
    <s v="Los Olivos"/>
    <s v="Carlos"/>
    <x v="3"/>
    <n v="1933.8999999999999"/>
    <x v="2"/>
  </r>
  <r>
    <s v="Sábado"/>
    <n v="573.5"/>
    <n v="98.8"/>
    <n v="141.6"/>
    <n v="737.3"/>
    <n v="911.7"/>
    <s v="Los Olivos"/>
    <s v="Pedro"/>
    <x v="1"/>
    <n v="2462.8999999999996"/>
    <x v="4"/>
  </r>
  <r>
    <s v="Lunes"/>
    <n v="303"/>
    <n v="67"/>
    <n v="179"/>
    <n v="812"/>
    <n v="462"/>
    <s v="Ate"/>
    <s v="Otto"/>
    <x v="2"/>
    <n v="1823"/>
    <x v="1"/>
  </r>
  <r>
    <s v="Sábado"/>
    <n v="354.6"/>
    <n v="53.9"/>
    <n v="87.6"/>
    <n v="596.4"/>
    <n v="787.4"/>
    <s v="Los Olivos"/>
    <s v="Josué"/>
    <x v="3"/>
    <n v="1879.9"/>
    <x v="2"/>
  </r>
  <r>
    <s v="Sábado"/>
    <n v="441.8"/>
    <n v="25"/>
    <n v="158.80000000000001"/>
    <n v="599.79999999999995"/>
    <n v="1195.5999999999999"/>
    <s v="Callao"/>
    <s v="Gaby"/>
    <x v="0"/>
    <n v="2421"/>
    <x v="0"/>
  </r>
  <r>
    <s v="Miércoles"/>
    <n v="480"/>
    <n v="53.2"/>
    <n v="190.2"/>
    <n v="498.5"/>
    <n v="828.3"/>
    <s v="Los Olivos"/>
    <s v="Carlos"/>
    <x v="1"/>
    <n v="2050.1999999999998"/>
    <x v="4"/>
  </r>
  <r>
    <s v="Sábado"/>
    <n v="607.5"/>
    <n v="108.2"/>
    <n v="169.7"/>
    <n v="711.6"/>
    <n v="798.6"/>
    <s v="Callao"/>
    <s v="Maria"/>
    <x v="2"/>
    <n v="2395.6"/>
    <x v="0"/>
  </r>
  <r>
    <s v="Domingo"/>
    <n v="432.4"/>
    <n v="118.9"/>
    <n v="187.1"/>
    <n v="545.6"/>
    <n v="996.7"/>
    <s v="Callao"/>
    <s v="Pedro"/>
    <x v="0"/>
    <n v="2280.6999999999998"/>
    <x v="4"/>
  </r>
  <r>
    <s v="Miércoles"/>
    <n v="122.6"/>
    <n v="22.7"/>
    <n v="153.30000000000001"/>
    <n v="558.70000000000005"/>
    <n v="464.1"/>
    <s v="Atocongo"/>
    <s v="Jossie"/>
    <x v="1"/>
    <n v="1321.4"/>
    <x v="3"/>
  </r>
  <r>
    <s v="Martes"/>
    <n v="295"/>
    <n v="74"/>
    <n v="155"/>
    <n v="891"/>
    <n v="519"/>
    <s v="Los Olivos"/>
    <s v="Otto"/>
    <x v="1"/>
    <n v="1934"/>
    <x v="1"/>
  </r>
  <r>
    <s v="Martes"/>
    <n v="644.1"/>
    <n v="31.5"/>
    <n v="155"/>
    <n v="369.9"/>
    <n v="1014.2"/>
    <s v="Atocongo"/>
    <s v="Miguel"/>
    <x v="2"/>
    <n v="2214.6999999999998"/>
    <x v="2"/>
  </r>
  <r>
    <s v="Domingo"/>
    <n v="411.6"/>
    <n v="35.1"/>
    <n v="171.3"/>
    <n v="512.29999999999995"/>
    <n v="850.3"/>
    <s v="Ate"/>
    <s v="César"/>
    <x v="3"/>
    <n v="1980.6"/>
    <x v="4"/>
  </r>
  <r>
    <s v="Viernes"/>
    <n v="198.6"/>
    <n v="57.3"/>
    <n v="132.30000000000001"/>
    <n v="606.4"/>
    <n v="1171"/>
    <s v="Atocongo"/>
    <s v="Carlos"/>
    <x v="3"/>
    <n v="2165.6"/>
    <x v="2"/>
  </r>
  <r>
    <s v="Viernes"/>
    <n v="518.9"/>
    <n v="36.299999999999997"/>
    <n v="112.5"/>
    <n v="552.79999999999995"/>
    <n v="779.4"/>
    <s v="Callao"/>
    <s v="Carlos"/>
    <x v="0"/>
    <n v="1999.9"/>
    <x v="2"/>
  </r>
  <r>
    <s v="Viernes"/>
    <n v="468.5"/>
    <n v="75.8"/>
    <n v="188.8"/>
    <n v="387.9"/>
    <n v="449.3"/>
    <s v="Callao"/>
    <s v="Gaby"/>
    <x v="2"/>
    <n v="1570.3"/>
    <x v="0"/>
  </r>
  <r>
    <s v="Martes"/>
    <n v="434.9"/>
    <n v="112.4"/>
    <n v="164.7"/>
    <n v="401.4"/>
    <n v="383.2"/>
    <s v="Callao"/>
    <s v="Carlos"/>
    <x v="1"/>
    <n v="1496.6000000000001"/>
    <x v="4"/>
  </r>
  <r>
    <s v="Miércoles"/>
    <n v="602.4"/>
    <n v="52.6"/>
    <n v="123.5"/>
    <n v="641.20000000000005"/>
    <n v="1008.7"/>
    <s v="Los Olivos"/>
    <s v="Mariela"/>
    <x v="2"/>
    <n v="2428.4"/>
    <x v="4"/>
  </r>
  <r>
    <s v="Martes"/>
    <n v="355.9"/>
    <n v="35.6"/>
    <n v="224.9"/>
    <n v="678.9"/>
    <n v="584.29999999999995"/>
    <s v="Los Olivos"/>
    <s v="Josué"/>
    <x v="0"/>
    <n v="1879.6"/>
    <x v="2"/>
  </r>
  <r>
    <s v="Domingo"/>
    <n v="165.1"/>
    <n v="52.5"/>
    <n v="103"/>
    <n v="520.1"/>
    <n v="757.6"/>
    <s v="Atocongo"/>
    <s v="Angie"/>
    <x v="3"/>
    <n v="1598.3000000000002"/>
    <x v="3"/>
  </r>
  <r>
    <s v="Miércoles"/>
    <n v="434.4"/>
    <n v="47"/>
    <n v="146"/>
    <n v="496.9"/>
    <n v="1073.8"/>
    <s v="Ate"/>
    <s v="Carlos"/>
    <x v="2"/>
    <n v="2198.1"/>
    <x v="2"/>
  </r>
  <r>
    <s v="Martes"/>
    <n v="209.4"/>
    <n v="94.9"/>
    <n v="168.8"/>
    <n v="366.5"/>
    <n v="650.70000000000005"/>
    <s v="Callao"/>
    <s v="Carlos"/>
    <x v="2"/>
    <n v="1490.3000000000002"/>
    <x v="2"/>
  </r>
  <r>
    <s v="Jueves"/>
    <n v="216.3"/>
    <n v="94.1"/>
    <n v="96.5"/>
    <n v="700.3"/>
    <n v="932.1"/>
    <s v="Ate"/>
    <s v="Killer"/>
    <x v="1"/>
    <n v="2039.2999999999997"/>
    <x v="2"/>
  </r>
  <r>
    <s v="Jueves"/>
    <n v="564.5"/>
    <n v="113.3"/>
    <n v="129"/>
    <n v="747"/>
    <n v="329.8"/>
    <s v="Callao"/>
    <s v="César"/>
    <x v="0"/>
    <n v="1883.6"/>
    <x v="4"/>
  </r>
  <r>
    <s v="Miércoles"/>
    <n v="277"/>
    <n v="50"/>
    <n v="123"/>
    <n v="936"/>
    <n v="491"/>
    <s v="Callao"/>
    <s v="Isabel"/>
    <x v="0"/>
    <n v="1877"/>
    <x v="1"/>
  </r>
  <r>
    <s v="Domingo"/>
    <n v="652.9"/>
    <n v="78.599999999999994"/>
    <n v="124.6"/>
    <n v="420.5"/>
    <n v="1083.8"/>
    <s v="Los Olivos"/>
    <s v="Mara"/>
    <x v="0"/>
    <n v="2360.3999999999996"/>
    <x v="3"/>
  </r>
  <r>
    <s v="Sábado"/>
    <n v="621.9"/>
    <n v="67"/>
    <n v="175.4"/>
    <n v="575.20000000000005"/>
    <n v="1154.9000000000001"/>
    <s v="Los Olivos"/>
    <s v="Berenice"/>
    <x v="1"/>
    <n v="2594.4"/>
    <x v="0"/>
  </r>
  <r>
    <s v="Lunes"/>
    <n v="660.5"/>
    <n v="43.3"/>
    <n v="224.7"/>
    <n v="369.1"/>
    <n v="651.20000000000005"/>
    <s v="Ate"/>
    <s v="Clarissa"/>
    <x v="3"/>
    <n v="1948.8"/>
    <x v="4"/>
  </r>
  <r>
    <s v="Martes"/>
    <n v="270.89999999999998"/>
    <n v="60"/>
    <n v="96"/>
    <n v="634.20000000000005"/>
    <n v="569.9"/>
    <s v="Atocongo"/>
    <s v="Jossie"/>
    <x v="1"/>
    <n v="1631"/>
    <x v="3"/>
  </r>
  <r>
    <s v="Lunes"/>
    <n v="439.3"/>
    <n v="34.4"/>
    <n v="104.1"/>
    <n v="811.2"/>
    <n v="617"/>
    <s v="Callao"/>
    <s v="Gaby"/>
    <x v="3"/>
    <n v="2006"/>
    <x v="0"/>
  </r>
  <r>
    <s v="Lunes"/>
    <n v="181.4"/>
    <n v="102.2"/>
    <n v="213"/>
    <n v="592"/>
    <n v="561.9"/>
    <s v="Callao"/>
    <s v="Killer"/>
    <x v="2"/>
    <n v="1650.5"/>
    <x v="2"/>
  </r>
  <r>
    <s v="Sábado"/>
    <n v="318.2"/>
    <n v="106.1"/>
    <n v="100.7"/>
    <n v="676.1"/>
    <n v="376.8"/>
    <s v="Los Olivos"/>
    <s v="Clarissa"/>
    <x v="1"/>
    <n v="1577.8999999999999"/>
    <x v="4"/>
  </r>
  <r>
    <s v="Viernes"/>
    <n v="485.8"/>
    <n v="113.8"/>
    <n v="106.9"/>
    <n v="435.4"/>
    <n v="659.3"/>
    <s v="Atocongo"/>
    <s v="Marcos"/>
    <x v="3"/>
    <n v="1801.2"/>
    <x v="4"/>
  </r>
  <r>
    <s v="Domingo"/>
    <n v="675.3"/>
    <n v="110.8"/>
    <n v="98.9"/>
    <n v="397.4"/>
    <n v="590.70000000000005"/>
    <s v="Atocongo"/>
    <s v="Mara"/>
    <x v="2"/>
    <n v="1873.1"/>
    <x v="3"/>
  </r>
  <r>
    <s v="Domingo"/>
    <n v="152.69999999999999"/>
    <n v="104.1"/>
    <n v="229.9"/>
    <n v="655.29999999999995"/>
    <n v="617"/>
    <s v="Ate"/>
    <s v="César"/>
    <x v="3"/>
    <n v="1759"/>
    <x v="4"/>
  </r>
  <r>
    <s v="Jueves"/>
    <n v="299.60000000000002"/>
    <n v="44.8"/>
    <n v="83.4"/>
    <n v="701.7"/>
    <n v="319.39999999999998"/>
    <s v="Los Olivos"/>
    <s v="Clarissa"/>
    <x v="0"/>
    <n v="1448.9"/>
    <x v="4"/>
  </r>
  <r>
    <s v="Lunes"/>
    <n v="521"/>
    <n v="63.9"/>
    <n v="123.6"/>
    <n v="532.79999999999995"/>
    <n v="596.9"/>
    <s v="Callao"/>
    <s v="Emma"/>
    <x v="1"/>
    <n v="1838.1999999999998"/>
    <x v="3"/>
  </r>
  <r>
    <s v="Lunes"/>
    <n v="224.1"/>
    <n v="45.8"/>
    <n v="124"/>
    <n v="802.6"/>
    <n v="491.8"/>
    <s v="Los Olivos"/>
    <s v="Carlos"/>
    <x v="0"/>
    <n v="1688.3"/>
    <x v="2"/>
  </r>
  <r>
    <s v="Jueves"/>
    <n v="336.7"/>
    <n v="108.8"/>
    <n v="191.2"/>
    <n v="745.9"/>
    <n v="1047.2"/>
    <s v="Atocongo"/>
    <s v="Manuel"/>
    <x v="2"/>
    <n v="2429.8000000000002"/>
    <x v="4"/>
  </r>
  <r>
    <s v="Domingo"/>
    <n v="130.4"/>
    <n v="96.4"/>
    <n v="87.5"/>
    <n v="747.7"/>
    <n v="1144.4000000000001"/>
    <s v="Los Olivos"/>
    <s v="Berenice"/>
    <x v="3"/>
    <n v="2206.4"/>
    <x v="0"/>
  </r>
  <r>
    <s v="Lunes"/>
    <n v="651.4"/>
    <n v="82.9"/>
    <n v="164.7"/>
    <n v="500.8"/>
    <n v="712.3"/>
    <s v="Callao"/>
    <s v="Miguel"/>
    <x v="2"/>
    <n v="2112.1"/>
    <x v="2"/>
  </r>
  <r>
    <s v="Jueves"/>
    <n v="556.70000000000005"/>
    <n v="108.4"/>
    <n v="185.6"/>
    <n v="597.4"/>
    <n v="450.6"/>
    <s v="Los Olivos"/>
    <s v="Josué"/>
    <x v="3"/>
    <n v="1898.6999999999998"/>
    <x v="2"/>
  </r>
  <r>
    <s v="Jueves"/>
    <n v="492.6"/>
    <n v="113.4"/>
    <n v="131.4"/>
    <n v="396.4"/>
    <n v="601.29999999999995"/>
    <s v="Atocongo"/>
    <s v="Clarissa"/>
    <x v="3"/>
    <n v="1735.1"/>
    <x v="4"/>
  </r>
  <r>
    <s v="Sábado"/>
    <n v="621.20000000000005"/>
    <n v="112.8"/>
    <n v="181.1"/>
    <n v="490.9"/>
    <n v="313.89999999999998"/>
    <s v="Los Olivos"/>
    <s v="Enrique"/>
    <x v="1"/>
    <n v="1719.9"/>
    <x v="0"/>
  </r>
  <r>
    <s v="Jueves"/>
    <n v="665.1"/>
    <n v="66.599999999999994"/>
    <n v="217.8"/>
    <n v="644.70000000000005"/>
    <n v="638.20000000000005"/>
    <s v="Callao"/>
    <s v="César"/>
    <x v="1"/>
    <n v="2232.4"/>
    <x v="4"/>
  </r>
  <r>
    <s v="Viernes"/>
    <n v="546"/>
    <n v="44.1"/>
    <n v="99.9"/>
    <n v="675.2"/>
    <n v="878.3"/>
    <s v="Atocongo"/>
    <s v="Maria"/>
    <x v="0"/>
    <n v="2243.5"/>
    <x v="0"/>
  </r>
  <r>
    <s v="Miércoles"/>
    <n v="602.4"/>
    <n v="52.6"/>
    <n v="123.5"/>
    <n v="641.20000000000005"/>
    <n v="1008.7"/>
    <s v="Los Olivos"/>
    <s v="Mariela"/>
    <x v="2"/>
    <n v="2428.4"/>
    <x v="4"/>
  </r>
  <r>
    <s v="Martes"/>
    <n v="631.29999999999995"/>
    <n v="53.1"/>
    <n v="170.8"/>
    <n v="513"/>
    <n v="942.1"/>
    <s v="Ate"/>
    <s v="Karla"/>
    <x v="0"/>
    <n v="2310.3000000000002"/>
    <x v="4"/>
  </r>
  <r>
    <s v="Jueves"/>
    <n v="667.6"/>
    <n v="31.2"/>
    <n v="202"/>
    <n v="684.9"/>
    <n v="524.20000000000005"/>
    <s v="Atocongo"/>
    <s v="Josué"/>
    <x v="3"/>
    <n v="2109.9"/>
    <x v="2"/>
  </r>
  <r>
    <s v="Martes"/>
    <n v="497.6"/>
    <n v="87.9"/>
    <n v="118.2"/>
    <n v="488.1"/>
    <n v="250.5"/>
    <s v="Ate"/>
    <s v="Berenice"/>
    <x v="2"/>
    <n v="1442.3000000000002"/>
    <x v="0"/>
  </r>
  <r>
    <s v="Sábado"/>
    <n v="301.60000000000002"/>
    <n v="38.9"/>
    <n v="176.4"/>
    <n v="684"/>
    <n v="311.5"/>
    <s v="Atocongo"/>
    <s v="Vakicha"/>
    <x v="2"/>
    <n v="1512.4"/>
    <x v="3"/>
  </r>
  <r>
    <s v="Martes"/>
    <n v="306.3"/>
    <n v="84.2"/>
    <n v="153.5"/>
    <n v="470.9"/>
    <n v="464.9"/>
    <s v="Ate"/>
    <s v="Carlos"/>
    <x v="1"/>
    <n v="1479.8"/>
    <x v="2"/>
  </r>
  <r>
    <s v="Martes"/>
    <n v="346.5"/>
    <n v="70.8"/>
    <n v="210.5"/>
    <n v="508.8"/>
    <n v="1102.3"/>
    <s v="Callao"/>
    <s v="Pierina"/>
    <x v="2"/>
    <n v="2238.8999999999996"/>
    <x v="0"/>
  </r>
  <r>
    <s v="Sábado"/>
    <n v="573.5"/>
    <n v="98.8"/>
    <n v="141.6"/>
    <n v="737.3"/>
    <n v="911.7"/>
    <s v="Los Olivos"/>
    <s v="Pedro"/>
    <x v="1"/>
    <n v="2462.8999999999996"/>
    <x v="4"/>
  </r>
  <r>
    <s v="Miércoles"/>
    <n v="347"/>
    <n v="65"/>
    <n v="142"/>
    <n v="958"/>
    <n v="480"/>
    <s v="Callao"/>
    <s v="Gissela"/>
    <x v="2"/>
    <n v="1992"/>
    <x v="1"/>
  </r>
  <r>
    <s v="Sábado"/>
    <n v="493"/>
    <n v="83.4"/>
    <n v="140.4"/>
    <n v="655.1"/>
    <n v="921"/>
    <s v="Los Olivos"/>
    <s v="Josué"/>
    <x v="1"/>
    <n v="2292.9"/>
    <x v="2"/>
  </r>
  <r>
    <s v="Jueves"/>
    <n v="298"/>
    <n v="50"/>
    <n v="121"/>
    <n v="934"/>
    <n v="522"/>
    <s v="Ate"/>
    <s v="Gissela"/>
    <x v="2"/>
    <n v="1925"/>
    <x v="1"/>
  </r>
  <r>
    <s v="Jueves"/>
    <n v="465.6"/>
    <n v="72.2"/>
    <n v="164"/>
    <n v="694.8"/>
    <n v="669.7"/>
    <s v="Callao"/>
    <s v="Vakicha"/>
    <x v="1"/>
    <n v="2066.3000000000002"/>
    <x v="3"/>
  </r>
  <r>
    <s v="Martes"/>
    <n v="617"/>
    <n v="29.7"/>
    <n v="137.80000000000001"/>
    <n v="550.5"/>
    <n v="254.4"/>
    <s v="Callao"/>
    <s v="Josué"/>
    <x v="3"/>
    <n v="1589.4"/>
    <x v="2"/>
  </r>
  <r>
    <s v="Viernes"/>
    <n v="264.39999999999998"/>
    <n v="26.6"/>
    <n v="116.3"/>
    <n v="722.8"/>
    <n v="816.6"/>
    <s v="Callao"/>
    <s v="Maria"/>
    <x v="0"/>
    <n v="1946.6999999999998"/>
    <x v="0"/>
  </r>
  <r>
    <s v="Lunes"/>
    <n v="171.4"/>
    <n v="39.6"/>
    <n v="204"/>
    <n v="551"/>
    <n v="1024.2"/>
    <s v="Callao"/>
    <s v="Mariela"/>
    <x v="1"/>
    <n v="1990.2"/>
    <x v="4"/>
  </r>
  <r>
    <s v="Lunes"/>
    <n v="429.3"/>
    <n v="112.4"/>
    <n v="163.30000000000001"/>
    <n v="687.7"/>
    <n v="580.6"/>
    <s v="Ate"/>
    <s v="Jossie"/>
    <x v="0"/>
    <n v="1973.3000000000002"/>
    <x v="3"/>
  </r>
  <r>
    <s v="Lunes"/>
    <n v="489.2"/>
    <n v="29.5"/>
    <n v="226.9"/>
    <n v="445.5"/>
    <n v="711.3"/>
    <s v="Los Olivos"/>
    <s v="Gaby"/>
    <x v="0"/>
    <n v="1902.3999999999999"/>
    <x v="0"/>
  </r>
  <r>
    <s v="Sábado"/>
    <n v="613.70000000000005"/>
    <n v="93.7"/>
    <n v="101"/>
    <n v="553.29999999999995"/>
    <n v="327.10000000000002"/>
    <s v="Los Olivos"/>
    <s v="Pierina"/>
    <x v="1"/>
    <n v="1688.8000000000002"/>
    <x v="0"/>
  </r>
  <r>
    <s v="Sábado"/>
    <n v="409.8"/>
    <n v="30.6"/>
    <n v="166.1"/>
    <n v="698.3"/>
    <n v="1173.8"/>
    <s v="Los Olivos"/>
    <s v="Enrique"/>
    <x v="2"/>
    <n v="2478.6"/>
    <x v="0"/>
  </r>
  <r>
    <s v="Viernes"/>
    <n v="263"/>
    <n v="66"/>
    <n v="130"/>
    <n v="959"/>
    <n v="476"/>
    <s v="Callao"/>
    <s v="Marco"/>
    <x v="1"/>
    <n v="1894"/>
    <x v="1"/>
  </r>
  <r>
    <s v="Viernes"/>
    <n v="494.7"/>
    <n v="106.1"/>
    <n v="175.4"/>
    <n v="649.70000000000005"/>
    <n v="295.60000000000002"/>
    <s v="Atocongo"/>
    <s v="Carlos"/>
    <x v="3"/>
    <n v="1721.5"/>
    <x v="2"/>
  </r>
  <r>
    <s v="Jueves"/>
    <n v="485.1"/>
    <n v="118.1"/>
    <n v="121.8"/>
    <n v="463.8"/>
    <n v="380.8"/>
    <s v="Atocongo"/>
    <s v="Gaby"/>
    <x v="3"/>
    <n v="1569.6"/>
    <x v="0"/>
  </r>
  <r>
    <s v="Miércoles"/>
    <n v="288"/>
    <n v="77"/>
    <n v="143"/>
    <n v="841"/>
    <n v="463"/>
    <s v="Ate"/>
    <s v="Yaco"/>
    <x v="2"/>
    <n v="1812"/>
    <x v="1"/>
  </r>
  <r>
    <s v="Miércoles"/>
    <n v="120.4"/>
    <n v="53.8"/>
    <n v="140.4"/>
    <n v="772.4"/>
    <n v="303.89999999999998"/>
    <s v="Ate"/>
    <s v="Berenice"/>
    <x v="0"/>
    <n v="1390.9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3" minRefreshableVersion="3" showCalcMbrs="0" useAutoFormatting="1" rowGrandTotals="0" colGrandTotals="0" itemPrintTitles="1" createdVersion="3" indent="0" showHeaders="0" outline="1" outlineData="1" multipleFieldFilters="0">
  <location ref="A3:F33" firstHeaderRow="0" firstDataRow="1" firstDataCol="1"/>
  <pivotFields count="11">
    <pivotField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showAll="0" defaultSubtotal="0"/>
    <pivotField showAll="0" defaultSubtotal="0"/>
    <pivotField axis="axisRow" showAll="0" defaultSubtotal="0">
      <items count="5">
        <item x="3"/>
        <item x="0"/>
        <item x="2"/>
        <item x="1"/>
        <item f="1" x="4"/>
      </items>
    </pivotField>
    <pivotField numFmtId="2" showAll="0" defaultSubtotal="0"/>
    <pivotField axis="axisRow" showAll="0" defaultSubtotal="0">
      <items count="5">
        <item x="3"/>
        <item x="0"/>
        <item x="2"/>
        <item x="4"/>
        <item x="1"/>
      </items>
    </pivotField>
  </pivotFields>
  <rowFields count="2">
    <field x="10"/>
    <field x="8"/>
  </rowFields>
  <rowItems count="30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Tmanzana" fld="1" baseField="0" baseItem="0"/>
    <dataField name="TPera" fld="2" baseField="0" baseItem="0"/>
    <dataField name="Tmelocoton" fld="3" baseField="0" baseItem="0"/>
    <dataField name="Tnaranja" fld="4" baseField="0" baseItem="0"/>
    <dataField name="Tpapaya" fld="5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5.bin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4.bin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3.bin"/><Relationship Id="rId5" Type="http://schemas.openxmlformats.org/officeDocument/2006/relationships/oleObject" Target="../embeddings/oleObject2.bin"/><Relationship Id="rId4" Type="http://schemas.openxmlformats.org/officeDocument/2006/relationships/oleObject" Target="../embeddings/oleObject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7"/>
  <sheetViews>
    <sheetView tabSelected="1" workbookViewId="0">
      <selection activeCell="B21" sqref="B21"/>
    </sheetView>
  </sheetViews>
  <sheetFormatPr baseColWidth="10" defaultRowHeight="12.75"/>
  <cols>
    <col min="1" max="1" width="8.5703125" customWidth="1"/>
    <col min="2" max="2" width="9.28515625" customWidth="1"/>
  </cols>
  <sheetData>
    <row r="1" spans="1:4" ht="15.75">
      <c r="A1" s="74" t="s">
        <v>115</v>
      </c>
      <c r="B1" s="74" t="s">
        <v>116</v>
      </c>
    </row>
    <row r="2" spans="1:4" ht="15.75">
      <c r="A2" s="74">
        <v>27</v>
      </c>
      <c r="B2" s="74">
        <v>47</v>
      </c>
    </row>
    <row r="3" spans="1:4" ht="15.75">
      <c r="A3" s="74">
        <v>45</v>
      </c>
      <c r="B3" s="74">
        <v>84</v>
      </c>
    </row>
    <row r="4" spans="1:4" ht="15.75">
      <c r="A4" s="74">
        <v>41</v>
      </c>
      <c r="B4" s="74">
        <v>80</v>
      </c>
    </row>
    <row r="5" spans="1:4" ht="15.75">
      <c r="A5" s="74">
        <v>19</v>
      </c>
      <c r="B5" s="74">
        <v>46</v>
      </c>
    </row>
    <row r="6" spans="1:4" ht="15.75">
      <c r="A6" s="74">
        <v>35</v>
      </c>
      <c r="B6" s="74">
        <v>62</v>
      </c>
    </row>
    <row r="7" spans="1:4" ht="15.75">
      <c r="A7" s="74">
        <v>39</v>
      </c>
      <c r="B7" s="74">
        <v>72</v>
      </c>
    </row>
    <row r="8" spans="1:4" ht="15.75">
      <c r="A8" s="74">
        <v>19</v>
      </c>
      <c r="B8" s="74">
        <v>52</v>
      </c>
    </row>
    <row r="9" spans="1:4" ht="15.75">
      <c r="A9" s="74">
        <v>49</v>
      </c>
      <c r="B9" s="74">
        <v>87</v>
      </c>
    </row>
    <row r="10" spans="1:4" ht="15.75">
      <c r="A10" s="74">
        <v>15</v>
      </c>
      <c r="B10" s="74">
        <v>37</v>
      </c>
    </row>
    <row r="11" spans="1:4" ht="15.75">
      <c r="A11" s="74">
        <v>31</v>
      </c>
      <c r="B11" s="74">
        <v>68</v>
      </c>
    </row>
    <row r="14" spans="1:4">
      <c r="C14" s="3" t="s">
        <v>117</v>
      </c>
      <c r="D14">
        <f>COUNT(B2:B11)</f>
        <v>10</v>
      </c>
    </row>
    <row r="15" spans="1:4" ht="15">
      <c r="C15" s="3" t="s">
        <v>118</v>
      </c>
      <c r="D15">
        <f>(D14*SUMPRODUCT(A2:A11,B2:B11)-SUM(A2:A11)*SUM(B2:B11))/(D14*SUMSQ(A2:A11)-SUM(A2:A11)^2)</f>
        <v>1.42</v>
      </c>
    </row>
    <row r="16" spans="1:4">
      <c r="C16" s="3"/>
    </row>
    <row r="17" spans="3:4">
      <c r="C17" s="3" t="s">
        <v>119</v>
      </c>
      <c r="D17">
        <f>AVERAGE(B2:B11)-D15*AVERAGE(A2:A11)</f>
        <v>18.060000000000002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/>
  <dimension ref="A1:N96"/>
  <sheetViews>
    <sheetView showGridLines="0" topLeftCell="A12" workbookViewId="0">
      <selection activeCell="E8" sqref="E8"/>
    </sheetView>
  </sheetViews>
  <sheetFormatPr baseColWidth="10" defaultRowHeight="12.75"/>
  <cols>
    <col min="1" max="1" width="6.7109375" customWidth="1"/>
    <col min="2" max="2" width="10.140625" customWidth="1"/>
    <col min="3" max="3" width="12.85546875" bestFit="1" customWidth="1"/>
    <col min="4" max="4" width="12.5703125" customWidth="1"/>
    <col min="5" max="5" width="12" bestFit="1" customWidth="1"/>
    <col min="6" max="6" width="12.5703125" bestFit="1" customWidth="1"/>
    <col min="7" max="7" width="15.28515625" bestFit="1" customWidth="1"/>
    <col min="8" max="8" width="15.28515625" customWidth="1"/>
    <col min="9" max="9" width="11.5703125" bestFit="1" customWidth="1"/>
    <col min="11" max="11" width="5.42578125" customWidth="1"/>
    <col min="14" max="14" width="17.85546875" customWidth="1"/>
  </cols>
  <sheetData>
    <row r="1" spans="1:2">
      <c r="A1" t="s">
        <v>1</v>
      </c>
    </row>
    <row r="2" spans="1:2">
      <c r="A2" t="s">
        <v>2</v>
      </c>
    </row>
    <row r="7" spans="1:2">
      <c r="B7" t="s">
        <v>3</v>
      </c>
    </row>
    <row r="9" spans="1:2">
      <c r="B9" t="s">
        <v>4</v>
      </c>
    </row>
    <row r="11" spans="1:2">
      <c r="B11" t="s">
        <v>5</v>
      </c>
    </row>
    <row r="13" spans="1:2">
      <c r="B13" t="s">
        <v>7</v>
      </c>
    </row>
    <row r="15" spans="1:2">
      <c r="A15" t="s">
        <v>6</v>
      </c>
    </row>
    <row r="18" spans="1:9" ht="13.5" thickBot="1">
      <c r="A18" s="1" t="s">
        <v>0</v>
      </c>
      <c r="B18" s="1"/>
    </row>
    <row r="19" spans="1:9" ht="26.25" customHeight="1" thickBot="1">
      <c r="A19" s="2" t="s">
        <v>0</v>
      </c>
      <c r="B19" s="2"/>
      <c r="C19" s="33" t="s">
        <v>98</v>
      </c>
      <c r="D19" s="31" t="s">
        <v>99</v>
      </c>
      <c r="E19" s="31" t="s">
        <v>100</v>
      </c>
      <c r="F19" s="32" t="s">
        <v>101</v>
      </c>
    </row>
    <row r="20" spans="1:9">
      <c r="A20">
        <v>1957</v>
      </c>
      <c r="C20" s="34">
        <v>172900</v>
      </c>
      <c r="D20" s="34">
        <v>1179</v>
      </c>
      <c r="E20" s="34">
        <v>38079</v>
      </c>
      <c r="F20" s="34">
        <v>1636</v>
      </c>
      <c r="G20" s="5"/>
      <c r="H20" s="56"/>
    </row>
    <row r="21" spans="1:9">
      <c r="A21">
        <v>1958</v>
      </c>
      <c r="C21" s="35">
        <v>211710</v>
      </c>
      <c r="D21" s="35">
        <v>1018</v>
      </c>
      <c r="E21" s="35">
        <v>44511</v>
      </c>
      <c r="F21" s="35">
        <v>2142</v>
      </c>
      <c r="G21" s="5"/>
      <c r="H21" s="5"/>
    </row>
    <row r="22" spans="1:9">
      <c r="A22">
        <v>1959</v>
      </c>
      <c r="C22" s="35">
        <v>220160</v>
      </c>
      <c r="D22" s="35">
        <v>909</v>
      </c>
      <c r="E22" s="35">
        <v>52756</v>
      </c>
      <c r="F22" s="35">
        <v>2135</v>
      </c>
      <c r="G22" s="5"/>
      <c r="H22" s="56"/>
    </row>
    <row r="23" spans="1:9">
      <c r="A23">
        <v>1960</v>
      </c>
      <c r="C23" s="35">
        <v>222370</v>
      </c>
      <c r="D23" s="35">
        <v>930</v>
      </c>
      <c r="E23" s="35">
        <v>64143</v>
      </c>
      <c r="F23" s="35">
        <v>3507</v>
      </c>
      <c r="G23" s="5"/>
      <c r="I23" s="5"/>
    </row>
    <row r="24" spans="1:9">
      <c r="A24">
        <v>1961</v>
      </c>
      <c r="C24" s="35">
        <v>249610</v>
      </c>
      <c r="D24" s="35">
        <v>1668</v>
      </c>
      <c r="E24" s="35">
        <v>80191</v>
      </c>
      <c r="F24" s="35">
        <v>4214</v>
      </c>
      <c r="G24" s="5"/>
    </row>
    <row r="25" spans="1:9">
      <c r="A25">
        <v>1962</v>
      </c>
      <c r="C25" s="35">
        <v>281670</v>
      </c>
      <c r="D25" s="35">
        <v>1647</v>
      </c>
      <c r="E25" s="35">
        <v>105390</v>
      </c>
      <c r="F25" s="35">
        <v>5640</v>
      </c>
      <c r="G25" s="5"/>
    </row>
    <row r="26" spans="1:9">
      <c r="A26">
        <v>1963</v>
      </c>
      <c r="C26" s="35">
        <v>319760</v>
      </c>
      <c r="D26" s="35">
        <v>2096</v>
      </c>
      <c r="E26" s="35">
        <v>133490</v>
      </c>
      <c r="F26" s="35">
        <v>69048</v>
      </c>
      <c r="G26" s="5"/>
    </row>
    <row r="27" spans="1:9">
      <c r="A27">
        <v>1964</v>
      </c>
      <c r="C27" s="35">
        <v>320110</v>
      </c>
      <c r="D27" s="35">
        <v>2264</v>
      </c>
      <c r="E27" s="35">
        <v>157980</v>
      </c>
      <c r="F27" s="35">
        <v>62964</v>
      </c>
      <c r="G27" s="5"/>
    </row>
    <row r="28" spans="1:9">
      <c r="A28">
        <v>1965</v>
      </c>
      <c r="C28" s="35">
        <v>341030</v>
      </c>
      <c r="D28" s="35">
        <v>2170</v>
      </c>
      <c r="E28" s="35">
        <v>185180</v>
      </c>
      <c r="F28" s="35">
        <v>73876</v>
      </c>
      <c r="G28" s="5"/>
    </row>
    <row r="29" spans="1:9">
      <c r="A29">
        <v>1966</v>
      </c>
      <c r="C29" s="35">
        <v>386330</v>
      </c>
      <c r="D29" s="35">
        <v>2769</v>
      </c>
      <c r="E29" s="35">
        <v>218230</v>
      </c>
      <c r="F29" s="35">
        <v>84599</v>
      </c>
      <c r="G29" s="5"/>
    </row>
    <row r="30" spans="1:9">
      <c r="A30">
        <v>1967</v>
      </c>
      <c r="C30" s="35">
        <v>403540</v>
      </c>
      <c r="D30" s="35">
        <v>2976</v>
      </c>
      <c r="E30" s="35">
        <v>254800</v>
      </c>
      <c r="F30" s="35">
        <v>99652</v>
      </c>
      <c r="G30" s="5"/>
    </row>
    <row r="31" spans="1:9">
      <c r="A31">
        <v>1968</v>
      </c>
      <c r="C31" s="35">
        <v>433630</v>
      </c>
      <c r="D31" s="35">
        <v>3029</v>
      </c>
      <c r="E31" s="35">
        <v>292210</v>
      </c>
      <c r="F31" s="35">
        <v>124050</v>
      </c>
      <c r="G31" s="5"/>
    </row>
    <row r="32" spans="1:9">
      <c r="A32">
        <v>1969</v>
      </c>
      <c r="C32" s="35">
        <v>462300</v>
      </c>
      <c r="D32" s="35">
        <v>3480</v>
      </c>
      <c r="E32" s="35">
        <v>332450</v>
      </c>
      <c r="F32" s="35">
        <v>144850</v>
      </c>
      <c r="G32" s="5"/>
    </row>
    <row r="33" spans="1:9">
      <c r="A33">
        <v>1970</v>
      </c>
      <c r="C33" s="35">
        <v>471830</v>
      </c>
      <c r="D33" s="35">
        <v>3642</v>
      </c>
      <c r="E33" s="35">
        <v>363680</v>
      </c>
      <c r="F33" s="35">
        <v>158490</v>
      </c>
      <c r="G33" s="5"/>
    </row>
    <row r="34" spans="1:9">
      <c r="A34">
        <v>1971</v>
      </c>
      <c r="C34" s="35">
        <v>535650</v>
      </c>
      <c r="D34" s="35">
        <v>4151</v>
      </c>
      <c r="E34" s="35">
        <v>398770</v>
      </c>
      <c r="F34" s="35">
        <v>176780</v>
      </c>
      <c r="G34" s="5"/>
    </row>
    <row r="35" spans="1:9">
      <c r="A35">
        <v>1972</v>
      </c>
      <c r="C35" s="35">
        <v>578840</v>
      </c>
      <c r="D35" s="35">
        <v>4708</v>
      </c>
      <c r="E35" s="35">
        <v>438290</v>
      </c>
      <c r="F35" s="35">
        <v>196320</v>
      </c>
      <c r="G35" s="5"/>
    </row>
    <row r="36" spans="1:9">
      <c r="A36">
        <v>1973</v>
      </c>
      <c r="C36" s="35">
        <v>675400</v>
      </c>
      <c r="D36" s="35">
        <v>5614</v>
      </c>
      <c r="E36" s="35">
        <v>480110</v>
      </c>
      <c r="F36" s="35">
        <v>235340</v>
      </c>
      <c r="G36" s="5"/>
    </row>
    <row r="37" spans="1:9">
      <c r="A37">
        <v>1974</v>
      </c>
      <c r="C37" s="35">
        <v>813020</v>
      </c>
      <c r="D37" s="35">
        <v>6095</v>
      </c>
      <c r="E37" s="35">
        <v>523490</v>
      </c>
      <c r="F37" s="35">
        <v>281960</v>
      </c>
      <c r="G37" s="5"/>
    </row>
    <row r="38" spans="1:9">
      <c r="A38">
        <v>1975</v>
      </c>
      <c r="C38" s="35">
        <v>917140</v>
      </c>
      <c r="D38" s="35">
        <v>6660</v>
      </c>
      <c r="E38" s="35">
        <v>566950</v>
      </c>
      <c r="F38" s="35">
        <v>319250</v>
      </c>
      <c r="G38" s="5"/>
    </row>
    <row r="39" spans="1:9" ht="13.5" thickBot="1">
      <c r="A39">
        <v>1976</v>
      </c>
      <c r="C39" s="36">
        <v>1016000</v>
      </c>
      <c r="D39" s="36">
        <v>6850</v>
      </c>
      <c r="E39" s="36">
        <v>606070</v>
      </c>
      <c r="F39" s="36">
        <v>372840</v>
      </c>
      <c r="G39" s="5"/>
    </row>
    <row r="41" spans="1:9">
      <c r="A41" s="23"/>
      <c r="B41" s="23"/>
      <c r="C41" s="23"/>
      <c r="F41" s="4"/>
      <c r="G41" s="4"/>
      <c r="H41" s="4"/>
    </row>
    <row r="42" spans="1:9">
      <c r="A42" s="24"/>
      <c r="B42" s="23"/>
      <c r="C42" s="23"/>
    </row>
    <row r="43" spans="1:9">
      <c r="A43" s="24"/>
      <c r="B43" s="22"/>
      <c r="C43" s="23"/>
    </row>
    <row r="44" spans="1:9">
      <c r="A44" s="24"/>
      <c r="B44" s="22"/>
      <c r="C44" s="23"/>
      <c r="F44" s="4"/>
      <c r="G44" s="4"/>
      <c r="H44" s="4"/>
      <c r="I44" s="4"/>
    </row>
    <row r="46" spans="1:9">
      <c r="A46" s="49"/>
      <c r="B46" s="50" t="s">
        <v>39</v>
      </c>
      <c r="C46" s="49"/>
      <c r="D46" s="49"/>
      <c r="E46" s="49"/>
      <c r="F46" s="49"/>
    </row>
    <row r="47" spans="1:9">
      <c r="A47" s="51"/>
      <c r="B47" s="51"/>
      <c r="C47" s="51"/>
      <c r="D47" s="49"/>
      <c r="E47" s="49"/>
      <c r="F47" s="49"/>
    </row>
    <row r="48" spans="1:9">
      <c r="A48" s="51"/>
      <c r="B48" s="59"/>
      <c r="C48" s="59"/>
      <c r="D48" s="59"/>
      <c r="E48" s="59"/>
      <c r="F48" s="59"/>
    </row>
    <row r="49" spans="1:14">
      <c r="A49" s="49"/>
      <c r="B49" s="52"/>
      <c r="C49" s="52"/>
      <c r="D49" s="52"/>
      <c r="E49" s="52"/>
      <c r="F49" s="52"/>
      <c r="M49" s="14"/>
      <c r="N49" s="14"/>
    </row>
    <row r="50" spans="1:14">
      <c r="A50" s="49"/>
      <c r="B50" s="52"/>
      <c r="C50" s="52"/>
      <c r="D50" s="52"/>
      <c r="E50" s="52"/>
      <c r="F50" s="52"/>
      <c r="M50" s="14"/>
      <c r="N50" s="14"/>
    </row>
    <row r="51" spans="1:14">
      <c r="A51" s="49"/>
      <c r="B51" s="52"/>
      <c r="C51" s="52"/>
      <c r="D51" s="52"/>
      <c r="E51" s="52"/>
      <c r="F51" s="52"/>
      <c r="J51" s="15"/>
      <c r="K51" s="15"/>
      <c r="L51" s="14"/>
      <c r="M51" s="14"/>
      <c r="N51" s="14"/>
    </row>
    <row r="52" spans="1:14">
      <c r="A52" s="49"/>
      <c r="B52" s="52"/>
      <c r="C52" s="52"/>
      <c r="D52" s="52"/>
      <c r="E52" s="52"/>
      <c r="F52" s="52"/>
      <c r="J52" s="15"/>
      <c r="K52" s="15"/>
      <c r="L52" s="14"/>
      <c r="M52" s="14"/>
      <c r="N52" s="14"/>
    </row>
    <row r="53" spans="1:14">
      <c r="A53" s="49"/>
      <c r="B53" s="60"/>
      <c r="C53" s="60"/>
      <c r="D53" s="60"/>
      <c r="E53" s="60"/>
      <c r="F53" s="60"/>
      <c r="J53" s="14"/>
      <c r="K53" s="14"/>
      <c r="L53" s="14"/>
      <c r="M53" s="14"/>
      <c r="N53" s="14"/>
    </row>
    <row r="56" spans="1:14">
      <c r="A56" s="53"/>
      <c r="B56" s="54" t="s">
        <v>38</v>
      </c>
      <c r="C56" s="53"/>
      <c r="D56" s="53"/>
      <c r="E56" s="53"/>
      <c r="F56" s="53"/>
    </row>
    <row r="57" spans="1:14">
      <c r="A57" s="53"/>
      <c r="B57" s="53"/>
      <c r="C57" s="53"/>
      <c r="D57" s="53"/>
      <c r="E57" s="53"/>
      <c r="F57" s="53"/>
    </row>
    <row r="58" spans="1:14">
      <c r="A58" s="53"/>
      <c r="B58" s="57"/>
      <c r="C58" s="57"/>
      <c r="D58" s="57"/>
      <c r="E58" s="57"/>
      <c r="F58" s="57"/>
    </row>
    <row r="59" spans="1:14">
      <c r="A59" s="53"/>
      <c r="B59" s="55"/>
      <c r="C59" s="55"/>
      <c r="D59" s="55"/>
      <c r="E59" s="55"/>
      <c r="F59" s="55"/>
    </row>
    <row r="60" spans="1:14">
      <c r="A60" s="53"/>
      <c r="B60" s="55"/>
      <c r="C60" s="55"/>
      <c r="D60" s="55"/>
      <c r="E60" s="55"/>
      <c r="F60" s="55"/>
    </row>
    <row r="61" spans="1:14">
      <c r="A61" s="53"/>
      <c r="B61" s="55"/>
      <c r="C61" s="55"/>
      <c r="D61" s="55"/>
      <c r="E61" s="55"/>
      <c r="F61" s="55"/>
    </row>
    <row r="62" spans="1:14">
      <c r="A62" s="53"/>
      <c r="B62" s="55"/>
      <c r="C62" s="55"/>
      <c r="D62" s="55"/>
      <c r="E62" s="55"/>
      <c r="F62" s="55"/>
    </row>
    <row r="63" spans="1:14">
      <c r="A63" s="53"/>
      <c r="B63" s="58"/>
      <c r="C63" s="58"/>
      <c r="D63" s="58"/>
      <c r="E63" s="58"/>
      <c r="F63" s="58"/>
    </row>
    <row r="70" spans="4:9" ht="14.25">
      <c r="D70" s="10" t="s">
        <v>14</v>
      </c>
      <c r="E70" s="10" t="s">
        <v>15</v>
      </c>
      <c r="F70" s="10"/>
      <c r="G70" s="10" t="s">
        <v>16</v>
      </c>
      <c r="H70" s="10" t="s">
        <v>17</v>
      </c>
      <c r="I70" s="10" t="s">
        <v>18</v>
      </c>
    </row>
    <row r="71" spans="4:9" ht="14.25">
      <c r="D71" s="11" t="s">
        <v>19</v>
      </c>
      <c r="E71" s="11" t="s">
        <v>20</v>
      </c>
      <c r="F71" s="11" t="s">
        <v>21</v>
      </c>
      <c r="G71" s="11" t="s">
        <v>22</v>
      </c>
      <c r="H71" s="11" t="s">
        <v>17</v>
      </c>
      <c r="I71" s="18" t="s">
        <v>23</v>
      </c>
    </row>
    <row r="72" spans="4:9" ht="14.25">
      <c r="D72" s="11" t="s">
        <v>24</v>
      </c>
      <c r="E72" s="11" t="s">
        <v>25</v>
      </c>
      <c r="F72" s="11" t="s">
        <v>21</v>
      </c>
      <c r="G72" s="11" t="s">
        <v>26</v>
      </c>
      <c r="H72" s="11" t="s">
        <v>27</v>
      </c>
      <c r="I72" s="18" t="s">
        <v>28</v>
      </c>
    </row>
    <row r="73" spans="4:9">
      <c r="D73" s="11" t="s">
        <v>29</v>
      </c>
      <c r="E73" s="11" t="s">
        <v>30</v>
      </c>
      <c r="F73" s="11"/>
      <c r="G73" s="11"/>
      <c r="H73" s="11"/>
      <c r="I73" s="19" t="s">
        <v>31</v>
      </c>
    </row>
    <row r="74" spans="4:9" ht="14.25">
      <c r="D74" s="11" t="s">
        <v>32</v>
      </c>
      <c r="E74" s="11" t="s">
        <v>33</v>
      </c>
      <c r="F74" s="11"/>
      <c r="G74" s="11"/>
      <c r="H74" s="11"/>
      <c r="I74" s="20" t="s">
        <v>34</v>
      </c>
    </row>
    <row r="75" spans="4:9">
      <c r="D75" s="12" t="s">
        <v>35</v>
      </c>
      <c r="E75" s="13" t="s">
        <v>36</v>
      </c>
      <c r="F75" s="11"/>
      <c r="G75" s="11"/>
      <c r="H75" s="11"/>
      <c r="I75" s="18" t="s">
        <v>37</v>
      </c>
    </row>
    <row r="82" spans="1:9">
      <c r="B82" s="14"/>
      <c r="C82" s="14"/>
      <c r="D82" s="14"/>
      <c r="E82" s="14"/>
      <c r="F82" s="14"/>
      <c r="G82" s="14"/>
      <c r="H82" s="14"/>
      <c r="I82" s="14"/>
    </row>
    <row r="83" spans="1:9">
      <c r="B83" s="21"/>
      <c r="C83" s="21"/>
      <c r="D83" s="21"/>
      <c r="E83" s="21"/>
      <c r="F83" s="21"/>
      <c r="G83" s="14"/>
      <c r="H83" s="14"/>
      <c r="I83" s="14"/>
    </row>
    <row r="86" spans="1:9">
      <c r="A86" s="22"/>
      <c r="B86" s="25"/>
    </row>
    <row r="88" spans="1:9" ht="13.5" thickBot="1">
      <c r="C88" s="7" t="s">
        <v>11</v>
      </c>
      <c r="D88" s="7" t="s">
        <v>10</v>
      </c>
      <c r="E88" s="7" t="s">
        <v>9</v>
      </c>
      <c r="F88" s="7" t="s">
        <v>8</v>
      </c>
    </row>
    <row r="89" spans="1:9">
      <c r="C89" s="39"/>
      <c r="D89" s="40"/>
      <c r="E89" s="40"/>
      <c r="F89" s="41"/>
    </row>
    <row r="90" spans="1:9">
      <c r="C90" s="42"/>
      <c r="D90" s="38"/>
      <c r="E90" s="38"/>
      <c r="F90" s="43"/>
    </row>
    <row r="91" spans="1:9">
      <c r="C91" s="44"/>
      <c r="D91" s="38"/>
      <c r="E91" s="38"/>
      <c r="F91" s="43"/>
    </row>
    <row r="92" spans="1:9">
      <c r="C92" s="42"/>
      <c r="D92" s="38"/>
      <c r="E92" s="38"/>
      <c r="F92" s="43"/>
    </row>
    <row r="93" spans="1:9" ht="13.5" thickBot="1">
      <c r="C93" s="45"/>
      <c r="D93" s="46"/>
      <c r="E93" s="46"/>
      <c r="F93" s="47"/>
    </row>
    <row r="94" spans="1:9">
      <c r="A94" s="1"/>
    </row>
    <row r="95" spans="1:9" ht="13.5" thickBot="1"/>
    <row r="96" spans="1:9" ht="13.5" thickBot="1">
      <c r="B96" s="3" t="s">
        <v>12</v>
      </c>
      <c r="C96" s="37" t="s">
        <v>13</v>
      </c>
      <c r="D96" s="8"/>
      <c r="E96" s="8"/>
      <c r="F96" s="9"/>
      <c r="G96" s="14"/>
    </row>
  </sheetData>
  <phoneticPr fontId="0" type="noConversion"/>
  <pageMargins left="0.75" right="0.75" top="1" bottom="1" header="0" footer="0"/>
  <pageSetup orientation="portrait" horizontalDpi="120" verticalDpi="144" r:id="rId1"/>
  <headerFooter alignWithMargins="0"/>
  <drawing r:id="rId2"/>
  <legacyDrawing r:id="rId3"/>
  <oleObjects>
    <oleObject progId="Equation.3" shapeId="1047" r:id="rId4"/>
    <oleObject progId="Equation.3" shapeId="1048" r:id="rId5"/>
    <oleObject progId="Equation.3" shapeId="1049" r:id="rId6"/>
    <oleObject progId="Equation.3" shapeId="1050" r:id="rId7"/>
    <oleObject progId="Equation.3" shapeId="1051" r:id="rId8"/>
  </oleObjects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4"/>
  <dimension ref="A1:G37"/>
  <sheetViews>
    <sheetView workbookViewId="0">
      <selection activeCell="D23" sqref="D23"/>
    </sheetView>
  </sheetViews>
  <sheetFormatPr baseColWidth="10" defaultRowHeight="12.75"/>
  <cols>
    <col min="1" max="1" width="26" customWidth="1"/>
    <col min="3" max="3" width="12.5703125" bestFit="1" customWidth="1"/>
    <col min="4" max="4" width="13.85546875" bestFit="1" customWidth="1"/>
  </cols>
  <sheetData>
    <row r="1" spans="1:4">
      <c r="A1" t="s">
        <v>40</v>
      </c>
    </row>
    <row r="2" spans="1:4">
      <c r="A2" t="s">
        <v>41</v>
      </c>
      <c r="B2" t="s">
        <v>42</v>
      </c>
      <c r="C2" t="s">
        <v>43</v>
      </c>
      <c r="D2" t="s">
        <v>44</v>
      </c>
    </row>
    <row r="3" spans="1:4">
      <c r="A3" t="s">
        <v>45</v>
      </c>
      <c r="B3">
        <v>2577</v>
      </c>
      <c r="C3">
        <v>195</v>
      </c>
      <c r="D3" s="16">
        <v>90.7</v>
      </c>
    </row>
    <row r="4" spans="1:4">
      <c r="A4" t="s">
        <v>46</v>
      </c>
      <c r="B4">
        <v>3066</v>
      </c>
      <c r="C4">
        <v>290</v>
      </c>
      <c r="D4" s="16">
        <v>108</v>
      </c>
    </row>
    <row r="5" spans="1:4">
      <c r="A5" t="s">
        <v>47</v>
      </c>
      <c r="B5">
        <v>2844</v>
      </c>
      <c r="C5">
        <v>189</v>
      </c>
      <c r="D5" s="16">
        <v>93.2</v>
      </c>
    </row>
    <row r="6" spans="1:4">
      <c r="A6" t="s">
        <v>48</v>
      </c>
      <c r="B6">
        <v>3439</v>
      </c>
      <c r="C6">
        <v>345</v>
      </c>
      <c r="D6" s="16">
        <v>103.2</v>
      </c>
    </row>
    <row r="7" spans="1:4">
      <c r="A7" t="s">
        <v>49</v>
      </c>
      <c r="B7">
        <v>3246</v>
      </c>
      <c r="C7">
        <v>345</v>
      </c>
      <c r="D7" s="16">
        <v>102.1</v>
      </c>
    </row>
    <row r="8" spans="1:4">
      <c r="A8" t="s">
        <v>50</v>
      </c>
      <c r="B8">
        <v>3319</v>
      </c>
      <c r="C8">
        <v>450</v>
      </c>
      <c r="D8" s="16">
        <v>116.2</v>
      </c>
    </row>
    <row r="9" spans="1:4">
      <c r="A9" t="s">
        <v>51</v>
      </c>
      <c r="B9">
        <v>3227</v>
      </c>
      <c r="C9">
        <v>225</v>
      </c>
      <c r="D9" s="16">
        <v>91.7</v>
      </c>
    </row>
    <row r="10" spans="1:4">
      <c r="A10" t="s">
        <v>52</v>
      </c>
      <c r="B10">
        <v>3042</v>
      </c>
      <c r="C10">
        <v>195</v>
      </c>
      <c r="D10" s="16">
        <v>89.7</v>
      </c>
    </row>
    <row r="11" spans="1:4">
      <c r="A11" t="s">
        <v>53</v>
      </c>
      <c r="B11">
        <v>3240</v>
      </c>
      <c r="C11">
        <v>215</v>
      </c>
      <c r="D11" s="16">
        <v>93</v>
      </c>
    </row>
    <row r="12" spans="1:4">
      <c r="A12" t="s">
        <v>54</v>
      </c>
      <c r="B12">
        <v>3025</v>
      </c>
      <c r="C12">
        <v>185</v>
      </c>
      <c r="D12" s="16">
        <v>92.3</v>
      </c>
    </row>
    <row r="13" spans="1:4">
      <c r="A13" t="s">
        <v>55</v>
      </c>
      <c r="B13">
        <v>3737</v>
      </c>
      <c r="C13">
        <v>320</v>
      </c>
      <c r="D13" s="16">
        <v>99</v>
      </c>
    </row>
    <row r="14" spans="1:4">
      <c r="A14" t="s">
        <v>56</v>
      </c>
      <c r="B14">
        <v>2862</v>
      </c>
      <c r="C14">
        <v>155</v>
      </c>
      <c r="D14" s="16">
        <v>84.6</v>
      </c>
    </row>
    <row r="15" spans="1:4">
      <c r="A15" t="s">
        <v>57</v>
      </c>
      <c r="B15">
        <v>3455</v>
      </c>
      <c r="C15">
        <v>305</v>
      </c>
      <c r="D15" s="16">
        <v>103.2</v>
      </c>
    </row>
    <row r="16" spans="1:4">
      <c r="A16" t="s">
        <v>58</v>
      </c>
      <c r="B16">
        <v>2822</v>
      </c>
      <c r="C16">
        <v>201</v>
      </c>
      <c r="D16" s="16">
        <v>93.2</v>
      </c>
    </row>
    <row r="17" spans="1:7">
      <c r="A17" t="s">
        <v>59</v>
      </c>
      <c r="B17">
        <v>3505</v>
      </c>
      <c r="C17">
        <v>320</v>
      </c>
      <c r="D17" s="16">
        <v>105</v>
      </c>
    </row>
    <row r="18" spans="1:7">
      <c r="A18" t="s">
        <v>60</v>
      </c>
      <c r="B18">
        <v>3285</v>
      </c>
      <c r="C18">
        <v>236</v>
      </c>
      <c r="D18" s="16">
        <v>97</v>
      </c>
    </row>
    <row r="20" spans="1:7">
      <c r="A20" s="14"/>
      <c r="B20" s="14"/>
      <c r="C20" s="14"/>
      <c r="D20" s="14"/>
      <c r="E20" s="14"/>
      <c r="F20" s="14"/>
      <c r="G20" s="14"/>
    </row>
    <row r="21" spans="1:7">
      <c r="A21" s="14"/>
      <c r="B21" s="21"/>
      <c r="C21" s="21"/>
      <c r="D21" s="21"/>
      <c r="E21" s="21"/>
      <c r="F21" s="14"/>
      <c r="G21" s="14"/>
    </row>
    <row r="22" spans="1:7">
      <c r="A22" s="14"/>
      <c r="B22" s="15"/>
      <c r="C22" s="15"/>
      <c r="D22" s="15"/>
      <c r="E22" s="15"/>
      <c r="F22" s="14"/>
      <c r="G22" s="14"/>
    </row>
    <row r="23" spans="1:7">
      <c r="A23" s="14"/>
      <c r="B23" s="15"/>
      <c r="C23" s="15"/>
      <c r="D23" s="15"/>
      <c r="E23" s="15"/>
      <c r="F23" s="14"/>
      <c r="G23" s="14"/>
    </row>
    <row r="24" spans="1:7">
      <c r="A24" s="14"/>
      <c r="B24" s="15"/>
      <c r="C24" s="15"/>
      <c r="D24" s="15"/>
      <c r="E24" s="15"/>
      <c r="F24" s="14"/>
      <c r="G24" s="14"/>
    </row>
    <row r="25" spans="1:7">
      <c r="A25" s="14"/>
      <c r="B25" s="14"/>
      <c r="C25" s="14"/>
      <c r="D25" s="14"/>
      <c r="E25" s="14"/>
      <c r="F25" s="14"/>
      <c r="G25" s="14"/>
    </row>
    <row r="26" spans="1:7">
      <c r="A26" s="14"/>
      <c r="B26" s="14"/>
      <c r="C26" s="14"/>
      <c r="D26" s="14"/>
      <c r="E26" s="14"/>
      <c r="F26" s="14"/>
      <c r="G26" s="14"/>
    </row>
    <row r="27" spans="1:7">
      <c r="A27" s="14"/>
      <c r="B27" s="14"/>
      <c r="C27" s="14"/>
      <c r="D27" s="14"/>
      <c r="E27" s="14"/>
      <c r="F27" s="14"/>
      <c r="G27" s="14"/>
    </row>
    <row r="28" spans="1:7">
      <c r="A28" s="14"/>
      <c r="B28" s="21"/>
      <c r="C28" s="21"/>
      <c r="D28" s="21"/>
      <c r="E28" s="21"/>
      <c r="F28" s="14"/>
      <c r="G28" s="14"/>
    </row>
    <row r="29" spans="1:7">
      <c r="A29" s="14"/>
      <c r="B29" s="15"/>
      <c r="C29" s="15"/>
      <c r="D29" s="15"/>
      <c r="E29" s="15"/>
      <c r="F29" s="14"/>
      <c r="G29" s="14"/>
    </row>
    <row r="30" spans="1:7">
      <c r="A30" s="14"/>
      <c r="B30" s="15"/>
      <c r="C30" s="15"/>
      <c r="D30" s="15"/>
      <c r="E30" s="15"/>
      <c r="F30" s="14"/>
      <c r="G30" s="14"/>
    </row>
    <row r="31" spans="1:7">
      <c r="A31" s="14"/>
      <c r="B31" s="15"/>
      <c r="C31" s="15"/>
      <c r="D31" s="15"/>
      <c r="E31" s="15"/>
      <c r="F31" s="14"/>
      <c r="G31" s="14"/>
    </row>
    <row r="32" spans="1:7">
      <c r="A32" s="14"/>
      <c r="B32" s="14"/>
      <c r="C32" s="14"/>
      <c r="D32" s="14"/>
      <c r="E32" s="14"/>
      <c r="F32" s="14"/>
      <c r="G32" s="14"/>
    </row>
    <row r="33" spans="1:7">
      <c r="A33" s="14"/>
      <c r="B33" s="14"/>
      <c r="C33" s="14"/>
      <c r="D33" s="14"/>
      <c r="E33" s="14"/>
      <c r="F33" s="14"/>
      <c r="G33" s="14"/>
    </row>
    <row r="34" spans="1:7">
      <c r="A34" s="14"/>
      <c r="B34" s="14"/>
      <c r="C34" s="14"/>
      <c r="D34" s="14"/>
      <c r="E34" s="14"/>
      <c r="F34" s="14"/>
      <c r="G34" s="14"/>
    </row>
    <row r="35" spans="1:7">
      <c r="A35" s="14"/>
      <c r="B35" s="14"/>
      <c r="C35" s="14"/>
      <c r="D35" s="14"/>
      <c r="E35" s="14"/>
      <c r="F35" s="14"/>
      <c r="G35" s="14"/>
    </row>
    <row r="36" spans="1:7">
      <c r="A36" s="14"/>
      <c r="B36" s="14"/>
      <c r="C36" s="14"/>
      <c r="D36" s="14"/>
      <c r="E36" s="14"/>
      <c r="F36" s="14"/>
      <c r="G36" s="14"/>
    </row>
    <row r="37" spans="1:7">
      <c r="A37" s="14"/>
      <c r="B37" s="14"/>
      <c r="C37" s="14"/>
      <c r="D37" s="14"/>
      <c r="E37" s="14"/>
      <c r="F37" s="14"/>
      <c r="G37" s="14"/>
    </row>
  </sheetData>
  <phoneticPr fontId="11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5"/>
  <dimension ref="A1:P29"/>
  <sheetViews>
    <sheetView workbookViewId="0">
      <selection activeCell="A25" sqref="A25"/>
    </sheetView>
  </sheetViews>
  <sheetFormatPr baseColWidth="10" defaultRowHeight="12.75"/>
  <cols>
    <col min="1" max="1" width="19.7109375" customWidth="1"/>
    <col min="2" max="2" width="6.28515625" customWidth="1"/>
    <col min="3" max="3" width="12.7109375" customWidth="1"/>
    <col min="4" max="4" width="13.28515625" customWidth="1"/>
    <col min="5" max="5" width="10.140625" customWidth="1"/>
    <col min="7" max="7" width="7" customWidth="1"/>
    <col min="9" max="13" width="11.5703125" bestFit="1" customWidth="1"/>
  </cols>
  <sheetData>
    <row r="1" spans="1:16" ht="16.5" customHeight="1" thickBot="1">
      <c r="A1" s="61" t="s">
        <v>114</v>
      </c>
      <c r="B1" s="62" t="s">
        <v>85</v>
      </c>
      <c r="C1" s="62" t="s">
        <v>113</v>
      </c>
      <c r="D1" s="63" t="s">
        <v>109</v>
      </c>
      <c r="E1" s="62" t="s">
        <v>110</v>
      </c>
      <c r="F1" s="62" t="s">
        <v>111</v>
      </c>
      <c r="G1" s="64" t="s">
        <v>112</v>
      </c>
      <c r="I1" s="21"/>
      <c r="J1" s="21"/>
      <c r="K1" s="21"/>
      <c r="L1" s="27"/>
      <c r="M1" s="21"/>
      <c r="N1" s="21"/>
      <c r="O1" s="21"/>
      <c r="P1" s="14"/>
    </row>
    <row r="2" spans="1:16">
      <c r="A2" s="65" t="s">
        <v>61</v>
      </c>
      <c r="B2" s="66">
        <v>51.5</v>
      </c>
      <c r="C2" s="66">
        <v>43.8</v>
      </c>
      <c r="D2" s="66">
        <v>2</v>
      </c>
      <c r="E2" s="66">
        <v>9.4</v>
      </c>
      <c r="F2" s="66">
        <v>9.5</v>
      </c>
      <c r="G2" s="67">
        <v>1100</v>
      </c>
      <c r="I2" s="15"/>
      <c r="J2" s="15"/>
      <c r="K2" s="15"/>
      <c r="L2" s="15"/>
      <c r="M2" s="15"/>
      <c r="N2" s="15"/>
      <c r="O2" s="15"/>
      <c r="P2" s="14"/>
    </row>
    <row r="3" spans="1:16">
      <c r="A3" s="68" t="s">
        <v>62</v>
      </c>
      <c r="B3" s="69">
        <v>66</v>
      </c>
      <c r="C3" s="69">
        <v>37.5</v>
      </c>
      <c r="D3" s="69">
        <v>3.6</v>
      </c>
      <c r="E3" s="69">
        <v>10.9</v>
      </c>
      <c r="F3" s="69">
        <v>6.4</v>
      </c>
      <c r="G3" s="70">
        <v>1700</v>
      </c>
      <c r="I3" s="15"/>
      <c r="J3" s="15"/>
      <c r="K3" s="15"/>
      <c r="L3" s="15"/>
      <c r="M3" s="15"/>
      <c r="N3" s="15"/>
      <c r="O3" s="15"/>
      <c r="P3" s="14"/>
    </row>
    <row r="4" spans="1:16">
      <c r="A4" s="68" t="s">
        <v>63</v>
      </c>
      <c r="B4" s="69">
        <v>47</v>
      </c>
      <c r="C4" s="69">
        <v>30.8</v>
      </c>
      <c r="D4" s="69">
        <v>3</v>
      </c>
      <c r="E4" s="69">
        <v>11</v>
      </c>
      <c r="F4" s="69">
        <v>4.9000000000000004</v>
      </c>
      <c r="G4" s="70">
        <v>920</v>
      </c>
      <c r="I4" s="26"/>
      <c r="J4" s="15"/>
      <c r="K4" s="15"/>
      <c r="L4" s="15"/>
      <c r="M4" s="15"/>
      <c r="N4" s="15"/>
      <c r="O4" s="15"/>
      <c r="P4" s="14"/>
    </row>
    <row r="5" spans="1:16">
      <c r="A5" s="68" t="s">
        <v>64</v>
      </c>
      <c r="B5" s="69">
        <v>51.5</v>
      </c>
      <c r="C5" s="69">
        <v>22.3</v>
      </c>
      <c r="D5" s="69">
        <v>3.3</v>
      </c>
      <c r="E5" s="69">
        <v>12.7</v>
      </c>
      <c r="F5" s="69">
        <v>4.9000000000000004</v>
      </c>
      <c r="G5" s="70">
        <v>1200</v>
      </c>
      <c r="I5" s="15"/>
      <c r="J5" s="15"/>
      <c r="K5" s="15"/>
      <c r="L5" s="15"/>
      <c r="M5" s="15"/>
      <c r="N5" s="15"/>
      <c r="O5" s="15"/>
      <c r="P5" s="14"/>
    </row>
    <row r="6" spans="1:16">
      <c r="A6" s="68" t="s">
        <v>65</v>
      </c>
      <c r="B6" s="69">
        <v>58</v>
      </c>
      <c r="C6" s="69">
        <v>29.6</v>
      </c>
      <c r="D6" s="69">
        <v>3.4</v>
      </c>
      <c r="E6" s="69">
        <v>18</v>
      </c>
      <c r="F6" s="69">
        <v>9.6</v>
      </c>
      <c r="G6" s="70">
        <v>1490</v>
      </c>
      <c r="I6" s="15"/>
      <c r="J6" s="15"/>
      <c r="K6" s="15"/>
      <c r="L6" s="15"/>
      <c r="M6" s="15"/>
      <c r="N6" s="15"/>
      <c r="O6" s="15"/>
      <c r="P6" s="14"/>
    </row>
    <row r="7" spans="1:16">
      <c r="A7" s="68" t="s">
        <v>66</v>
      </c>
      <c r="B7" s="69">
        <v>49.5</v>
      </c>
      <c r="C7" s="69">
        <v>30.6</v>
      </c>
      <c r="D7" s="69">
        <v>4.9000000000000004</v>
      </c>
      <c r="E7" s="69">
        <v>15.2</v>
      </c>
      <c r="F7" s="69">
        <v>8.1999999999999993</v>
      </c>
      <c r="G7" s="70">
        <v>1100</v>
      </c>
      <c r="I7" s="15"/>
      <c r="J7" s="15"/>
      <c r="K7" s="15"/>
      <c r="L7" s="15"/>
      <c r="M7" s="15"/>
      <c r="N7" s="15"/>
      <c r="O7" s="15"/>
      <c r="P7" s="14"/>
    </row>
    <row r="8" spans="1:16">
      <c r="A8" s="68" t="s">
        <v>67</v>
      </c>
      <c r="B8" s="69">
        <v>51</v>
      </c>
      <c r="C8" s="69">
        <v>38.200000000000003</v>
      </c>
      <c r="D8" s="69">
        <v>6.1</v>
      </c>
      <c r="E8" s="69">
        <v>7.8</v>
      </c>
      <c r="F8" s="69">
        <v>3</v>
      </c>
      <c r="G8" s="70">
        <v>1175</v>
      </c>
    </row>
    <row r="9" spans="1:16">
      <c r="A9" s="68" t="s">
        <v>68</v>
      </c>
      <c r="B9" s="69">
        <v>50</v>
      </c>
      <c r="C9" s="69">
        <v>29.2</v>
      </c>
      <c r="D9" s="69">
        <v>3.5</v>
      </c>
      <c r="E9" s="69">
        <v>14</v>
      </c>
      <c r="F9" s="69">
        <v>6.8</v>
      </c>
      <c r="G9" s="70">
        <v>1195</v>
      </c>
    </row>
    <row r="10" spans="1:16">
      <c r="A10" s="68" t="s">
        <v>69</v>
      </c>
      <c r="B10" s="69">
        <v>43.5</v>
      </c>
      <c r="C10" s="69">
        <v>30.4</v>
      </c>
      <c r="D10" s="69">
        <v>3.2</v>
      </c>
      <c r="E10" s="69">
        <v>20.2</v>
      </c>
      <c r="F10" s="69">
        <v>4.9000000000000004</v>
      </c>
      <c r="G10" s="70">
        <v>999</v>
      </c>
    </row>
    <row r="11" spans="1:16">
      <c r="A11" s="68" t="s">
        <v>70</v>
      </c>
      <c r="B11" s="69">
        <v>53.5</v>
      </c>
      <c r="C11" s="69">
        <v>28.4</v>
      </c>
      <c r="D11" s="69">
        <v>4.0999999999999996</v>
      </c>
      <c r="E11" s="69">
        <v>9.3000000000000007</v>
      </c>
      <c r="F11" s="69">
        <v>10.4</v>
      </c>
      <c r="G11" s="70">
        <v>1000</v>
      </c>
    </row>
    <row r="12" spans="1:16">
      <c r="A12" s="68" t="s">
        <v>71</v>
      </c>
      <c r="B12" s="69">
        <v>53</v>
      </c>
      <c r="C12" s="69">
        <v>36.4</v>
      </c>
      <c r="D12" s="69">
        <v>7.1</v>
      </c>
      <c r="E12" s="69">
        <v>8.6999999999999993</v>
      </c>
      <c r="F12" s="69">
        <v>7.2</v>
      </c>
      <c r="G12" s="70">
        <v>1010</v>
      </c>
    </row>
    <row r="13" spans="1:16">
      <c r="A13" s="68" t="s">
        <v>72</v>
      </c>
      <c r="B13" s="69">
        <v>42</v>
      </c>
      <c r="C13" s="69">
        <v>30.9</v>
      </c>
      <c r="D13" s="69">
        <v>4</v>
      </c>
      <c r="E13" s="69">
        <v>17.5</v>
      </c>
      <c r="F13" s="69">
        <v>6.7</v>
      </c>
      <c r="G13" s="70">
        <v>875</v>
      </c>
    </row>
    <row r="14" spans="1:16">
      <c r="A14" s="68" t="s">
        <v>73</v>
      </c>
      <c r="B14" s="69">
        <v>50.5</v>
      </c>
      <c r="C14" s="69">
        <v>27.5</v>
      </c>
      <c r="D14" s="69">
        <v>5.9</v>
      </c>
      <c r="E14" s="69">
        <v>13.1</v>
      </c>
      <c r="F14" s="69">
        <v>5.4</v>
      </c>
      <c r="G14" s="70">
        <v>1170</v>
      </c>
    </row>
    <row r="15" spans="1:16">
      <c r="A15" s="68" t="s">
        <v>74</v>
      </c>
      <c r="B15" s="69">
        <v>46</v>
      </c>
      <c r="C15" s="69">
        <v>25.1</v>
      </c>
      <c r="D15" s="69">
        <v>4.2</v>
      </c>
      <c r="E15" s="69">
        <v>21.5</v>
      </c>
      <c r="F15" s="69">
        <v>6</v>
      </c>
      <c r="G15" s="70">
        <v>1035</v>
      </c>
    </row>
    <row r="16" spans="1:16">
      <c r="A16" s="68" t="s">
        <v>75</v>
      </c>
      <c r="B16" s="69">
        <v>49.5</v>
      </c>
      <c r="C16" s="69">
        <v>20.8</v>
      </c>
      <c r="D16" s="69">
        <v>4.7</v>
      </c>
      <c r="E16" s="69">
        <v>15</v>
      </c>
      <c r="F16" s="69">
        <v>8.5</v>
      </c>
      <c r="G16" s="70">
        <v>880</v>
      </c>
    </row>
    <row r="17" spans="1:7">
      <c r="A17" s="68" t="s">
        <v>76</v>
      </c>
      <c r="B17" s="69">
        <v>52.5</v>
      </c>
      <c r="C17" s="69">
        <v>28.8</v>
      </c>
      <c r="D17" s="69">
        <v>5.7</v>
      </c>
      <c r="E17" s="69">
        <v>17.5</v>
      </c>
      <c r="F17" s="69">
        <v>8.9</v>
      </c>
      <c r="G17" s="70">
        <v>1225</v>
      </c>
    </row>
    <row r="18" spans="1:7">
      <c r="A18" s="68" t="s">
        <v>77</v>
      </c>
      <c r="B18" s="69">
        <v>43</v>
      </c>
      <c r="C18" s="69">
        <v>25.8</v>
      </c>
      <c r="D18" s="69">
        <v>4.0999999999999996</v>
      </c>
      <c r="E18" s="69">
        <v>16.7</v>
      </c>
      <c r="F18" s="69">
        <v>8.6</v>
      </c>
      <c r="G18" s="70">
        <v>875</v>
      </c>
    </row>
    <row r="19" spans="1:7">
      <c r="A19" s="68" t="s">
        <v>78</v>
      </c>
      <c r="B19" s="69">
        <v>47.5</v>
      </c>
      <c r="C19" s="69">
        <v>23</v>
      </c>
      <c r="D19" s="69">
        <v>3.3</v>
      </c>
      <c r="E19" s="69">
        <v>14.2</v>
      </c>
      <c r="F19" s="69">
        <v>10</v>
      </c>
      <c r="G19" s="70">
        <v>1045</v>
      </c>
    </row>
    <row r="20" spans="1:7">
      <c r="A20" s="68" t="s">
        <v>79</v>
      </c>
      <c r="B20" s="69">
        <v>46</v>
      </c>
      <c r="C20" s="69">
        <v>28.7</v>
      </c>
      <c r="D20" s="69">
        <v>4.4000000000000004</v>
      </c>
      <c r="E20" s="69">
        <v>15.6</v>
      </c>
      <c r="F20" s="69">
        <v>8.8000000000000007</v>
      </c>
      <c r="G20" s="70">
        <v>995</v>
      </c>
    </row>
    <row r="21" spans="1:7">
      <c r="A21" s="68" t="s">
        <v>80</v>
      </c>
      <c r="B21" s="69">
        <v>53</v>
      </c>
      <c r="C21" s="69">
        <v>27.3</v>
      </c>
      <c r="D21" s="69">
        <v>4.2</v>
      </c>
      <c r="E21" s="69">
        <v>16.5</v>
      </c>
      <c r="F21" s="69">
        <v>8.5</v>
      </c>
      <c r="G21" s="70">
        <v>1120</v>
      </c>
    </row>
    <row r="22" spans="1:7">
      <c r="A22" s="68" t="s">
        <v>81</v>
      </c>
      <c r="B22" s="69">
        <v>48.5</v>
      </c>
      <c r="C22" s="69">
        <v>25</v>
      </c>
      <c r="D22" s="69">
        <v>5.8</v>
      </c>
      <c r="E22" s="69">
        <v>13.1</v>
      </c>
      <c r="F22" s="69">
        <v>12.8</v>
      </c>
      <c r="G22" s="70">
        <v>800</v>
      </c>
    </row>
    <row r="23" spans="1:7" ht="13.5" thickBot="1">
      <c r="A23" s="71" t="s">
        <v>82</v>
      </c>
      <c r="B23" s="72">
        <v>52.5</v>
      </c>
      <c r="C23" s="72">
        <v>19.600000000000001</v>
      </c>
      <c r="D23" s="72">
        <v>6.4</v>
      </c>
      <c r="E23" s="72">
        <v>15.9</v>
      </c>
      <c r="F23" s="72">
        <v>9.4</v>
      </c>
      <c r="G23" s="73">
        <v>1085</v>
      </c>
    </row>
    <row r="24" spans="1:7">
      <c r="A24" s="17"/>
      <c r="B24" s="17"/>
      <c r="C24" s="17"/>
      <c r="D24" s="17"/>
      <c r="E24" s="17"/>
      <c r="F24" s="17"/>
      <c r="G24" s="17"/>
    </row>
    <row r="25" spans="1:7">
      <c r="A25" s="17"/>
      <c r="B25" s="17"/>
      <c r="C25" s="17"/>
      <c r="D25" s="17"/>
      <c r="E25" s="17"/>
      <c r="F25" s="17"/>
      <c r="G25" s="17"/>
    </row>
    <row r="26" spans="1:7">
      <c r="A26" s="17"/>
      <c r="B26" s="17"/>
      <c r="C26" s="17"/>
      <c r="D26" s="17"/>
      <c r="E26" s="17"/>
      <c r="F26" s="17"/>
      <c r="G26" s="17"/>
    </row>
    <row r="27" spans="1:7">
      <c r="A27" s="17"/>
      <c r="B27" s="17"/>
      <c r="C27" s="17"/>
      <c r="D27" s="17"/>
      <c r="E27" s="17"/>
      <c r="F27" s="17"/>
      <c r="G27" s="17"/>
    </row>
    <row r="28" spans="1:7">
      <c r="A28" s="28" t="s">
        <v>85</v>
      </c>
      <c r="B28" s="28" t="s">
        <v>86</v>
      </c>
      <c r="C28" s="28" t="s">
        <v>87</v>
      </c>
      <c r="D28" s="29" t="s">
        <v>88</v>
      </c>
      <c r="E28" s="28" t="s">
        <v>89</v>
      </c>
      <c r="F28" s="28" t="s">
        <v>90</v>
      </c>
      <c r="G28" s="17"/>
    </row>
    <row r="29" spans="1:7">
      <c r="A29" s="6">
        <v>-24.419175200000002</v>
      </c>
      <c r="B29" s="6">
        <v>19.572537400000002</v>
      </c>
      <c r="C29" s="6">
        <v>-20.317541200000001</v>
      </c>
      <c r="D29" s="6">
        <v>4.6232169299999999</v>
      </c>
      <c r="E29" s="6">
        <v>37.902648599999999</v>
      </c>
      <c r="F29" s="6">
        <v>-950.06064300000003</v>
      </c>
      <c r="G29" s="17"/>
    </row>
  </sheetData>
  <phoneticPr fontId="11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7"/>
  <dimension ref="A2:M33"/>
  <sheetViews>
    <sheetView workbookViewId="0">
      <selection activeCell="I12" sqref="I12"/>
    </sheetView>
  </sheetViews>
  <sheetFormatPr baseColWidth="10" defaultRowHeight="12.75"/>
  <cols>
    <col min="1" max="1" width="18.5703125" customWidth="1"/>
    <col min="2" max="2" width="12.85546875" bestFit="1" customWidth="1"/>
    <col min="3" max="6" width="12" customWidth="1"/>
    <col min="8" max="8" width="14.28515625" customWidth="1"/>
    <col min="9" max="9" width="17" customWidth="1"/>
    <col min="10" max="10" width="12.28515625" bestFit="1" customWidth="1"/>
  </cols>
  <sheetData>
    <row r="2" spans="1:13">
      <c r="I2" t="s">
        <v>107</v>
      </c>
    </row>
    <row r="3" spans="1:13">
      <c r="B3" t="s">
        <v>103</v>
      </c>
      <c r="C3" t="s">
        <v>102</v>
      </c>
      <c r="D3" t="s">
        <v>104</v>
      </c>
      <c r="E3" t="s">
        <v>105</v>
      </c>
      <c r="F3" t="s">
        <v>106</v>
      </c>
    </row>
    <row r="4" spans="1:13">
      <c r="A4" s="18" t="s">
        <v>97</v>
      </c>
      <c r="B4" s="30"/>
      <c r="C4" s="30"/>
      <c r="D4" s="30"/>
      <c r="E4" s="30"/>
      <c r="F4" s="30"/>
      <c r="H4" t="str">
        <f t="shared" ref="H4:H9" ca="1" si="0">INDIRECT("A"&amp;ROW($A$4)+5*(ROW(A4)-4))</f>
        <v>Assian Food</v>
      </c>
      <c r="I4">
        <f t="shared" ref="I4:I9" ca="1" si="1">INDIRECT("B"&amp;ROW($I$4)+5*(ROW(I4)-4))</f>
        <v>0</v>
      </c>
      <c r="J4">
        <f ca="1">INDIRECT("C"&amp;ROW($I$4)+5*(ROW(J4)-4))</f>
        <v>0</v>
      </c>
      <c r="K4">
        <f ca="1">INDIRECT("D"&amp;ROW($I$4)+5*(ROW(K4)-4))</f>
        <v>0</v>
      </c>
      <c r="L4">
        <f ca="1">INDIRECT("E"&amp;ROW($I$4)+5*(ROW(L4)-4))</f>
        <v>0</v>
      </c>
      <c r="M4">
        <f ca="1">INDIRECT("F"&amp;ROW($I$4)+5*(ROW(M4)-4))</f>
        <v>0</v>
      </c>
    </row>
    <row r="5" spans="1:13">
      <c r="A5" s="48" t="s">
        <v>96</v>
      </c>
      <c r="B5" s="30">
        <v>93682.900000000009</v>
      </c>
      <c r="C5" s="30">
        <v>16697.099999999991</v>
      </c>
      <c r="D5" s="30">
        <v>36957.499999999978</v>
      </c>
      <c r="E5" s="30">
        <v>142660.90000000008</v>
      </c>
      <c r="F5" s="30">
        <v>177951.99999999988</v>
      </c>
      <c r="H5" t="str">
        <f t="shared" ca="1" si="0"/>
        <v>Total a crédito</v>
      </c>
      <c r="I5">
        <f t="shared" ca="1" si="1"/>
        <v>103448.60000000003</v>
      </c>
      <c r="J5">
        <f t="shared" ref="J5:J9" ca="1" si="2">INDIRECT("C"&amp;ROW($I$4)+5*(ROW(J5)-4))</f>
        <v>18283.966666666671</v>
      </c>
      <c r="K5">
        <f t="shared" ref="K5:K9" ca="1" si="3">INDIRECT("D"&amp;ROW($I$4)+5*(ROW(K5)-4))</f>
        <v>39166.266666666663</v>
      </c>
      <c r="L5">
        <f t="shared" ref="L5:L9" ca="1" si="4">INDIRECT("E"&amp;ROW($I$4)+5*(ROW(L5)-4))</f>
        <v>152491.60000000009</v>
      </c>
      <c r="M5">
        <f t="shared" ref="M5:M9" ca="1" si="5">INDIRECT("F"&amp;ROW($I$4)+5*(ROW(M5)-4))</f>
        <v>185683.00000000003</v>
      </c>
    </row>
    <row r="6" spans="1:13">
      <c r="A6" s="48" t="s">
        <v>91</v>
      </c>
      <c r="B6" s="30">
        <v>99161.099999999948</v>
      </c>
      <c r="C6" s="30">
        <v>18119.500000000007</v>
      </c>
      <c r="D6" s="30">
        <v>38685.499999999978</v>
      </c>
      <c r="E6" s="30">
        <v>149593.50000000006</v>
      </c>
      <c r="F6" s="30">
        <v>179681.10000000003</v>
      </c>
      <c r="H6" t="str">
        <f t="shared" ca="1" si="0"/>
        <v>TC. Metro</v>
      </c>
      <c r="I6">
        <f t="shared" ca="1" si="1"/>
        <v>120749.69999999994</v>
      </c>
      <c r="J6">
        <f t="shared" ca="1" si="2"/>
        <v>20875.499999999996</v>
      </c>
      <c r="K6">
        <f t="shared" ca="1" si="3"/>
        <v>47245.699999999961</v>
      </c>
      <c r="L6">
        <f t="shared" ca="1" si="4"/>
        <v>177794.79999999993</v>
      </c>
      <c r="M6">
        <f t="shared" ca="1" si="5"/>
        <v>221118.29999999987</v>
      </c>
    </row>
    <row r="7" spans="1:13">
      <c r="A7" s="48" t="s">
        <v>94</v>
      </c>
      <c r="B7" s="30">
        <v>105649.2000000001</v>
      </c>
      <c r="C7" s="30">
        <v>18141.000000000004</v>
      </c>
      <c r="D7" s="30">
        <v>38921.699999999983</v>
      </c>
      <c r="E7" s="30">
        <v>151127.10000000009</v>
      </c>
      <c r="F7" s="30">
        <v>186513.20000000004</v>
      </c>
      <c r="H7" t="str">
        <f t="shared" ca="1" si="0"/>
        <v>TC. Bco. Wiese</v>
      </c>
      <c r="I7">
        <f t="shared" ca="1" si="1"/>
        <v>107639.20000000003</v>
      </c>
      <c r="J7">
        <f t="shared" ca="1" si="2"/>
        <v>19140.600000000006</v>
      </c>
      <c r="K7">
        <f t="shared" ca="1" si="3"/>
        <v>41905.600000000013</v>
      </c>
      <c r="L7">
        <f t="shared" ca="1" si="4"/>
        <v>157689.70000000004</v>
      </c>
      <c r="M7">
        <f t="shared" ca="1" si="5"/>
        <v>194403.59999999989</v>
      </c>
    </row>
    <row r="8" spans="1:13">
      <c r="A8" s="48" t="s">
        <v>93</v>
      </c>
      <c r="B8" s="30">
        <v>105535.50000000006</v>
      </c>
      <c r="C8" s="30">
        <v>18591.399999999994</v>
      </c>
      <c r="D8" s="30">
        <v>39891.600000000035</v>
      </c>
      <c r="E8" s="30">
        <v>156754.20000000013</v>
      </c>
      <c r="F8" s="30">
        <v>190854.70000000004</v>
      </c>
      <c r="H8" t="str">
        <f t="shared" ca="1" si="0"/>
        <v>TC Bco. Crédito</v>
      </c>
      <c r="I8">
        <f t="shared" ca="1" si="1"/>
        <v>135753.5</v>
      </c>
      <c r="J8">
        <f t="shared" ca="1" si="2"/>
        <v>24176.1</v>
      </c>
      <c r="K8">
        <f t="shared" ca="1" si="3"/>
        <v>52098.500000000022</v>
      </c>
      <c r="L8">
        <f t="shared" ca="1" si="4"/>
        <v>203447.1</v>
      </c>
      <c r="M8">
        <f t="shared" ca="1" si="5"/>
        <v>241568.10000000006</v>
      </c>
    </row>
    <row r="9" spans="1:13">
      <c r="A9" s="48" t="s">
        <v>108</v>
      </c>
      <c r="B9" s="30">
        <v>103448.60000000003</v>
      </c>
      <c r="C9" s="30">
        <v>18283.966666666671</v>
      </c>
      <c r="D9" s="30">
        <v>39166.266666666663</v>
      </c>
      <c r="E9" s="30">
        <v>152491.60000000009</v>
      </c>
      <c r="F9" s="30">
        <v>185683.00000000003</v>
      </c>
      <c r="H9" t="str">
        <f t="shared" ca="1" si="0"/>
        <v>Efectivo</v>
      </c>
      <c r="I9">
        <f t="shared" ca="1" si="1"/>
        <v>49785</v>
      </c>
      <c r="J9">
        <f t="shared" ca="1" si="2"/>
        <v>10735</v>
      </c>
      <c r="K9">
        <f t="shared" ca="1" si="3"/>
        <v>24423</v>
      </c>
      <c r="L9">
        <f t="shared" ca="1" si="4"/>
        <v>145189</v>
      </c>
      <c r="M9">
        <f t="shared" ca="1" si="5"/>
        <v>81893</v>
      </c>
    </row>
    <row r="10" spans="1:13">
      <c r="A10" s="18" t="s">
        <v>83</v>
      </c>
      <c r="B10" s="30"/>
      <c r="C10" s="30"/>
      <c r="D10" s="30"/>
      <c r="E10" s="30"/>
      <c r="F10" s="30"/>
    </row>
    <row r="11" spans="1:13">
      <c r="A11" s="48" t="s">
        <v>96</v>
      </c>
      <c r="B11" s="30">
        <v>126706.80000000003</v>
      </c>
      <c r="C11" s="30">
        <v>23405.499999999989</v>
      </c>
      <c r="D11" s="30">
        <v>48710.399999999987</v>
      </c>
      <c r="E11" s="30">
        <v>183981.19999999995</v>
      </c>
      <c r="F11" s="30">
        <v>231227.19999999992</v>
      </c>
    </row>
    <row r="12" spans="1:13">
      <c r="A12" s="48" t="s">
        <v>91</v>
      </c>
      <c r="B12" s="30">
        <v>109715.7</v>
      </c>
      <c r="C12" s="30">
        <v>20063.599999999995</v>
      </c>
      <c r="D12" s="30">
        <v>43704.200000000041</v>
      </c>
      <c r="E12" s="30">
        <v>161725.39999999997</v>
      </c>
      <c r="F12" s="30">
        <v>196346.30000000005</v>
      </c>
    </row>
    <row r="13" spans="1:13">
      <c r="A13" s="48" t="s">
        <v>94</v>
      </c>
      <c r="B13" s="30">
        <v>119579.1</v>
      </c>
      <c r="C13" s="30">
        <v>20465.600000000006</v>
      </c>
      <c r="D13" s="30">
        <v>45549.499999999993</v>
      </c>
      <c r="E13" s="30">
        <v>176744.00000000006</v>
      </c>
      <c r="F13" s="30">
        <v>215851.59999999995</v>
      </c>
    </row>
    <row r="14" spans="1:13">
      <c r="A14" s="48" t="s">
        <v>93</v>
      </c>
      <c r="B14" s="30">
        <v>120749.69999999994</v>
      </c>
      <c r="C14" s="30">
        <v>20875.499999999996</v>
      </c>
      <c r="D14" s="30">
        <v>47245.699999999961</v>
      </c>
      <c r="E14" s="30">
        <v>177794.79999999993</v>
      </c>
      <c r="F14" s="30">
        <v>221118.29999999987</v>
      </c>
    </row>
    <row r="15" spans="1:13">
      <c r="A15" s="48" t="s">
        <v>108</v>
      </c>
      <c r="B15" s="30">
        <v>116681.49999999999</v>
      </c>
      <c r="C15" s="30">
        <v>20468.233333333334</v>
      </c>
      <c r="D15" s="30">
        <v>45499.799999999996</v>
      </c>
      <c r="E15" s="30">
        <v>172088.06666666665</v>
      </c>
      <c r="F15" s="30">
        <v>211105.4</v>
      </c>
    </row>
    <row r="16" spans="1:13">
      <c r="A16" s="18" t="s">
        <v>95</v>
      </c>
      <c r="B16" s="30"/>
      <c r="C16" s="30"/>
      <c r="D16" s="30"/>
      <c r="E16" s="30"/>
      <c r="F16" s="30"/>
    </row>
    <row r="17" spans="1:6">
      <c r="A17" s="48" t="s">
        <v>96</v>
      </c>
      <c r="B17" s="30">
        <v>106218.6</v>
      </c>
      <c r="C17" s="30">
        <v>17807.000000000007</v>
      </c>
      <c r="D17" s="30">
        <v>40702.1</v>
      </c>
      <c r="E17" s="30">
        <v>152909.99999999997</v>
      </c>
      <c r="F17" s="30">
        <v>189724.90000000002</v>
      </c>
    </row>
    <row r="18" spans="1:6">
      <c r="A18" s="48" t="s">
        <v>91</v>
      </c>
      <c r="B18" s="30">
        <v>117389.19999999995</v>
      </c>
      <c r="C18" s="30">
        <v>19316.599999999973</v>
      </c>
      <c r="D18" s="30">
        <v>43773.899999999994</v>
      </c>
      <c r="E18" s="30">
        <v>170421</v>
      </c>
      <c r="F18" s="30">
        <v>204571.19999999995</v>
      </c>
    </row>
    <row r="19" spans="1:6">
      <c r="A19" s="48" t="s">
        <v>94</v>
      </c>
      <c r="B19" s="30">
        <v>107639.20000000003</v>
      </c>
      <c r="C19" s="30">
        <v>19140.600000000006</v>
      </c>
      <c r="D19" s="30">
        <v>41905.600000000013</v>
      </c>
      <c r="E19" s="30">
        <v>157689.70000000004</v>
      </c>
      <c r="F19" s="30">
        <v>194403.59999999989</v>
      </c>
    </row>
    <row r="20" spans="1:6">
      <c r="A20" s="48" t="s">
        <v>93</v>
      </c>
      <c r="B20" s="30">
        <v>122025.90000000004</v>
      </c>
      <c r="C20" s="30">
        <v>21493.300000000017</v>
      </c>
      <c r="D20" s="30">
        <v>47508.799999999988</v>
      </c>
      <c r="E20" s="30">
        <v>179057.89999999988</v>
      </c>
      <c r="F20" s="30">
        <v>226285.2</v>
      </c>
    </row>
    <row r="21" spans="1:6">
      <c r="A21" s="48" t="s">
        <v>108</v>
      </c>
      <c r="B21" s="30">
        <v>115684.76666666666</v>
      </c>
      <c r="C21" s="30">
        <v>19983.5</v>
      </c>
      <c r="D21" s="30">
        <v>44396.1</v>
      </c>
      <c r="E21" s="30">
        <v>169056.19999999998</v>
      </c>
      <c r="F21" s="30">
        <v>208419.99999999991</v>
      </c>
    </row>
    <row r="22" spans="1:6">
      <c r="A22" s="18" t="s">
        <v>84</v>
      </c>
      <c r="B22" s="30"/>
      <c r="C22" s="30"/>
      <c r="D22" s="30"/>
      <c r="E22" s="30"/>
      <c r="F22" s="30"/>
    </row>
    <row r="23" spans="1:6">
      <c r="A23" s="48" t="s">
        <v>96</v>
      </c>
      <c r="B23" s="30">
        <v>122010.9000000001</v>
      </c>
      <c r="C23" s="30">
        <v>22040.000000000007</v>
      </c>
      <c r="D23" s="30">
        <v>47086.000000000022</v>
      </c>
      <c r="E23" s="30">
        <v>176650.1</v>
      </c>
      <c r="F23" s="30">
        <v>208465.80000000002</v>
      </c>
    </row>
    <row r="24" spans="1:6">
      <c r="A24" s="48" t="s">
        <v>91</v>
      </c>
      <c r="B24" s="30">
        <v>135753.5</v>
      </c>
      <c r="C24" s="30">
        <v>24176.1</v>
      </c>
      <c r="D24" s="30">
        <v>52098.500000000022</v>
      </c>
      <c r="E24" s="30">
        <v>203447.1</v>
      </c>
      <c r="F24" s="30">
        <v>241568.10000000006</v>
      </c>
    </row>
    <row r="25" spans="1:6">
      <c r="A25" s="48" t="s">
        <v>94</v>
      </c>
      <c r="B25" s="30">
        <v>147766.70000000004</v>
      </c>
      <c r="C25" s="30">
        <v>25297.199999999993</v>
      </c>
      <c r="D25" s="30">
        <v>55985.500000000007</v>
      </c>
      <c r="E25" s="30">
        <v>214998.1</v>
      </c>
      <c r="F25" s="30">
        <v>249974.90000000023</v>
      </c>
    </row>
    <row r="26" spans="1:6">
      <c r="A26" s="48" t="s">
        <v>93</v>
      </c>
      <c r="B26" s="30">
        <v>134635.90000000008</v>
      </c>
      <c r="C26" s="30">
        <v>24427.100000000006</v>
      </c>
      <c r="D26" s="30">
        <v>51925.200000000026</v>
      </c>
      <c r="E26" s="30">
        <v>195653.29999999996</v>
      </c>
      <c r="F26" s="30">
        <v>255327.30000000005</v>
      </c>
    </row>
    <row r="27" spans="1:6">
      <c r="A27" s="48" t="s">
        <v>108</v>
      </c>
      <c r="B27" s="30">
        <v>139385.36666666673</v>
      </c>
      <c r="C27" s="30">
        <v>24633.466666666664</v>
      </c>
      <c r="D27" s="30">
        <v>53336.400000000023</v>
      </c>
      <c r="E27" s="30">
        <v>204699.5</v>
      </c>
      <c r="F27" s="30">
        <v>248956.76666666675</v>
      </c>
    </row>
    <row r="28" spans="1:6">
      <c r="A28" s="18" t="s">
        <v>92</v>
      </c>
      <c r="B28" s="30"/>
      <c r="C28" s="30"/>
      <c r="D28" s="30"/>
      <c r="E28" s="30"/>
      <c r="F28" s="30"/>
    </row>
    <row r="29" spans="1:6">
      <c r="A29" s="48" t="s">
        <v>96</v>
      </c>
      <c r="B29" s="30">
        <v>49785</v>
      </c>
      <c r="C29" s="30">
        <v>10735</v>
      </c>
      <c r="D29" s="30">
        <v>24423</v>
      </c>
      <c r="E29" s="30">
        <v>145189</v>
      </c>
      <c r="F29" s="30">
        <v>81893</v>
      </c>
    </row>
    <row r="30" spans="1:6">
      <c r="A30" s="48" t="s">
        <v>91</v>
      </c>
      <c r="B30" s="30">
        <v>55015</v>
      </c>
      <c r="C30" s="30">
        <v>11874</v>
      </c>
      <c r="D30" s="30">
        <v>27474</v>
      </c>
      <c r="E30" s="30">
        <v>163596</v>
      </c>
      <c r="F30" s="30">
        <v>92852</v>
      </c>
    </row>
    <row r="31" spans="1:6">
      <c r="A31" s="48" t="s">
        <v>94</v>
      </c>
      <c r="B31" s="30">
        <v>48827</v>
      </c>
      <c r="C31" s="30">
        <v>10576</v>
      </c>
      <c r="D31" s="30">
        <v>24384</v>
      </c>
      <c r="E31" s="30">
        <v>144154</v>
      </c>
      <c r="F31" s="30">
        <v>81700</v>
      </c>
    </row>
    <row r="32" spans="1:6">
      <c r="A32" s="48" t="s">
        <v>93</v>
      </c>
      <c r="B32" s="30">
        <v>98641</v>
      </c>
      <c r="C32" s="30">
        <v>21414</v>
      </c>
      <c r="D32" s="30">
        <v>49170</v>
      </c>
      <c r="E32" s="30">
        <v>294644</v>
      </c>
      <c r="F32" s="30">
        <v>168061</v>
      </c>
    </row>
    <row r="33" spans="1:6">
      <c r="A33" s="48" t="s">
        <v>108</v>
      </c>
      <c r="B33" s="30">
        <v>67494.333333333328</v>
      </c>
      <c r="C33" s="30">
        <v>14621.333333333334</v>
      </c>
      <c r="D33" s="30">
        <v>33676</v>
      </c>
      <c r="E33" s="30">
        <v>200798</v>
      </c>
      <c r="F33" s="30">
        <v>114204.33333333333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15"/>
  <sheetViews>
    <sheetView workbookViewId="0">
      <selection activeCell="C13" sqref="C13"/>
    </sheetView>
  </sheetViews>
  <sheetFormatPr baseColWidth="10" defaultRowHeight="12.75"/>
  <sheetData>
    <row r="1" spans="1:3">
      <c r="A1" s="75" t="s">
        <v>120</v>
      </c>
      <c r="B1" s="75" t="s">
        <v>121</v>
      </c>
      <c r="C1" s="75" t="s">
        <v>122</v>
      </c>
    </row>
    <row r="2" spans="1:3">
      <c r="A2">
        <v>15308</v>
      </c>
      <c r="B2">
        <v>280</v>
      </c>
      <c r="C2">
        <v>337.4</v>
      </c>
    </row>
    <row r="3" spans="1:3">
      <c r="A3">
        <v>15704</v>
      </c>
      <c r="B3">
        <v>280</v>
      </c>
      <c r="C3">
        <v>347.8</v>
      </c>
    </row>
    <row r="4" spans="1:3">
      <c r="A4">
        <v>16160</v>
      </c>
      <c r="B4">
        <v>280</v>
      </c>
      <c r="C4">
        <v>389.7</v>
      </c>
    </row>
    <row r="5" spans="1:3">
      <c r="A5">
        <v>18482</v>
      </c>
      <c r="B5">
        <v>345</v>
      </c>
      <c r="C5">
        <v>428.9</v>
      </c>
    </row>
    <row r="6" spans="1:3">
      <c r="A6">
        <v>19745</v>
      </c>
      <c r="B6">
        <v>345</v>
      </c>
      <c r="C6">
        <v>446.5</v>
      </c>
    </row>
    <row r="7" spans="1:3">
      <c r="A7">
        <v>20541</v>
      </c>
      <c r="B7">
        <v>380</v>
      </c>
      <c r="C7">
        <v>462.4</v>
      </c>
    </row>
    <row r="8" spans="1:3">
      <c r="A8">
        <v>21874</v>
      </c>
      <c r="B8">
        <v>380</v>
      </c>
      <c r="C8">
        <v>493.8</v>
      </c>
    </row>
    <row r="9" spans="1:3">
      <c r="A9">
        <v>25005</v>
      </c>
      <c r="B9">
        <v>440</v>
      </c>
      <c r="C9">
        <v>517.5</v>
      </c>
    </row>
    <row r="10" spans="1:3">
      <c r="A10">
        <v>25940</v>
      </c>
      <c r="B10">
        <v>440</v>
      </c>
      <c r="C10">
        <v>530.1</v>
      </c>
    </row>
    <row r="11" spans="1:3">
      <c r="A11">
        <v>26904</v>
      </c>
      <c r="B11">
        <v>500</v>
      </c>
      <c r="C11">
        <v>571.9</v>
      </c>
    </row>
    <row r="12" spans="1:3">
      <c r="A12">
        <v>28152</v>
      </c>
      <c r="B12">
        <v>500</v>
      </c>
      <c r="C12">
        <v>622.79999999999995</v>
      </c>
    </row>
    <row r="13" spans="1:3">
      <c r="A13">
        <v>31179</v>
      </c>
      <c r="B13">
        <v>548</v>
      </c>
      <c r="C13">
        <v>643.4</v>
      </c>
    </row>
    <row r="14" spans="1:3">
      <c r="A14">
        <v>32963</v>
      </c>
      <c r="B14">
        <v>548</v>
      </c>
      <c r="C14">
        <v>661.2</v>
      </c>
    </row>
    <row r="15" spans="1:3">
      <c r="A15">
        <v>33932</v>
      </c>
      <c r="B15">
        <v>600</v>
      </c>
      <c r="C15">
        <v>715.2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11"/>
  <sheetViews>
    <sheetView workbookViewId="0">
      <selection activeCell="C18" sqref="C18"/>
    </sheetView>
  </sheetViews>
  <sheetFormatPr baseColWidth="10" defaultRowHeight="12.75"/>
  <cols>
    <col min="1" max="1" width="7.28515625" customWidth="1"/>
    <col min="2" max="2" width="8" customWidth="1"/>
    <col min="3" max="3" width="8.85546875" customWidth="1"/>
  </cols>
  <sheetData>
    <row r="1" spans="1:3">
      <c r="A1" s="75" t="s">
        <v>123</v>
      </c>
      <c r="B1" s="75" t="s">
        <v>112</v>
      </c>
      <c r="C1" s="75" t="s">
        <v>124</v>
      </c>
    </row>
    <row r="2" spans="1:3">
      <c r="A2">
        <v>102</v>
      </c>
      <c r="B2">
        <v>100</v>
      </c>
      <c r="C2">
        <v>120</v>
      </c>
    </row>
    <row r="3" spans="1:3">
      <c r="A3">
        <v>100</v>
      </c>
      <c r="B3">
        <v>110</v>
      </c>
      <c r="C3">
        <v>140</v>
      </c>
    </row>
    <row r="4" spans="1:3">
      <c r="A4">
        <v>120</v>
      </c>
      <c r="B4">
        <v>90</v>
      </c>
      <c r="C4">
        <v>190</v>
      </c>
    </row>
    <row r="5" spans="1:3">
      <c r="A5">
        <v>77</v>
      </c>
      <c r="B5">
        <v>150</v>
      </c>
      <c r="C5">
        <v>130</v>
      </c>
    </row>
    <row r="6" spans="1:3">
      <c r="A6">
        <v>46</v>
      </c>
      <c r="B6">
        <v>210</v>
      </c>
      <c r="C6">
        <v>155</v>
      </c>
    </row>
    <row r="7" spans="1:3">
      <c r="A7">
        <v>93</v>
      </c>
      <c r="B7">
        <v>150</v>
      </c>
      <c r="C7">
        <v>175</v>
      </c>
    </row>
    <row r="8" spans="1:3">
      <c r="A8">
        <v>26</v>
      </c>
      <c r="B8">
        <v>25</v>
      </c>
      <c r="C8">
        <v>125</v>
      </c>
    </row>
    <row r="9" spans="1:3">
      <c r="A9">
        <v>69</v>
      </c>
      <c r="B9">
        <v>270</v>
      </c>
      <c r="C9">
        <v>145</v>
      </c>
    </row>
    <row r="10" spans="1:3">
      <c r="A10">
        <v>65</v>
      </c>
      <c r="B10">
        <v>300</v>
      </c>
      <c r="C10">
        <v>180</v>
      </c>
    </row>
    <row r="11" spans="1:3">
      <c r="A11">
        <v>85</v>
      </c>
      <c r="B11">
        <v>25</v>
      </c>
      <c r="C11">
        <v>150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12</vt:i4>
      </vt:variant>
    </vt:vector>
  </HeadingPairs>
  <TitlesOfParts>
    <vt:vector size="19" baseType="lpstr">
      <vt:lpstr>Ejemplo</vt:lpstr>
      <vt:lpstr>Analisis de datos 1</vt:lpstr>
      <vt:lpstr>Problema 1</vt:lpstr>
      <vt:lpstr>Problema 2</vt:lpstr>
      <vt:lpstr>Hoja1</vt:lpstr>
      <vt:lpstr>Cotización</vt:lpstr>
      <vt:lpstr>Seguridad</vt:lpstr>
      <vt:lpstr>Brillantes</vt:lpstr>
      <vt:lpstr>Convergencia</vt:lpstr>
      <vt:lpstr>Distorsión</vt:lpstr>
      <vt:lpstr>Foco</vt:lpstr>
      <vt:lpstr>Precio</vt:lpstr>
      <vt:lpstr>Uniformidad</vt:lpstr>
      <vt:lpstr>VarDep</vt:lpstr>
      <vt:lpstr>X</vt:lpstr>
      <vt:lpstr>X1t</vt:lpstr>
      <vt:lpstr>X2t</vt:lpstr>
      <vt:lpstr>X3t</vt:lpstr>
      <vt:lpstr>Y</vt:lpstr>
    </vt:vector>
  </TitlesOfParts>
  <Company>Universidad de Lima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Ilmer Condor</dc:creator>
  <cp:lastModifiedBy>ICondor</cp:lastModifiedBy>
  <cp:lastPrinted>1998-07-12T02:54:48Z</cp:lastPrinted>
  <dcterms:created xsi:type="dcterms:W3CDTF">1998-07-12T00:43:59Z</dcterms:created>
  <dcterms:modified xsi:type="dcterms:W3CDTF">2012-05-01T17:50:39Z</dcterms:modified>
</cp:coreProperties>
</file>